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bookViews>
    <workbookView xWindow="-120" yWindow="-120" windowWidth="29040" windowHeight="15840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4" i="3" l="1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<sst xmlns="http://schemas.openxmlformats.org/spreadsheetml/2006/main" count="295" uniqueCount="176">
  <si>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</si>
  <si>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</si>
  <si>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</si>
  <si>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</si>
  <si>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</si>
  <si>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</si>
  <si>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</si>
  <si>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</si>
  <si>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</si>
  <si>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</si>
  <si>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</si>
  <si>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</si>
  <si>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</si>
  <si>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</si>
  <si>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</si>
  <si>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</si>
  <si>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</si>
  <si>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</si>
  <si>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</si>
  <si>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</si>
  <si>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</si>
  <si>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</si>
  <si>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</si>
  <si>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</si>
  <si>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</si>
  <si>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</si>
  <si>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</si>
  <si>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</si>
  <si>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</si>
  <si>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</si>
  <si>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</si>
  <si>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</si>
  <si>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</si>
  <si>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</si>
  <si>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</si>
  <si>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</si>
  <si>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</si>
  <si>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</si>
  <si>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</si>
  <si>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</si>
  <si>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</si>
  <si>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</si>
  <si>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000081/23</t>
  </si>
  <si>
    <t xml:space="preserve">PREGÃO PRESENCIAL           </t>
  </si>
  <si>
    <t>Menor Preco Unitario</t>
  </si>
  <si>
    <t>19/09/2023</t>
  </si>
  <si>
    <t>05/10/2023</t>
  </si>
  <si>
    <t>Sim</t>
  </si>
  <si>
    <t>DESTINADO AO REGISTRO DE PREÇOS PARA O FORNECIMENTO DE SERVIÇOS E MATERIAIS GRÁFICOS.</t>
  </si>
  <si>
    <t>075.001.235</t>
  </si>
  <si>
    <t>ADESIVO DE VINIL PERSONALIZADO (ESPECIFICAÇÕES: - DIMENSÕES DA IMPRESSÃO: 38X14MM / - COR DA TINTA: PRETO)</t>
  </si>
  <si>
    <t>UND</t>
  </si>
  <si>
    <t/>
  </si>
  <si>
    <t>075.001.222</t>
  </si>
  <si>
    <t>ADESIVOS (160X80 MM)</t>
  </si>
  <si>
    <t>075.001.194</t>
  </si>
  <si>
    <t>BLOCO ATENDIMENTO AMBULATORIAL - (EM AP 75 G/M2, IMPRESSO EM PRETO, 1X1 CORES, BLOCO COLADO 100X1, TAMANHO OFICIO 9)</t>
  </si>
  <si>
    <t>BL</t>
  </si>
  <si>
    <t>075.001.188</t>
  </si>
  <si>
    <t>BLOCO ATENDIMENTO OCORRÊNCIA–SAMU (EM AP75G/M2, IMPRESSO EM PRETO,1X1 CORES, BLOCO COLADO 100X1, TAMANHO OFICIO 9–FRENTE E VERSO)</t>
  </si>
  <si>
    <t>075.001.190</t>
  </si>
  <si>
    <t>BLOCO ATENDIMENTO ODONTOLÓGICO – INDIVIDUAL - (EM AP 75 G/M2, IMPRESSO EM PRETO, 1X1 CORES, BLOCO COLADO 100X1, TAMANHO OFICIO 9)</t>
  </si>
  <si>
    <t>075.001.206</t>
  </si>
  <si>
    <t>BLOCO ATESTADO MÉDICO - (EM AP 56 G/M2, BLOCO COLADO 50X2, TAMANHO A5 IMPRESSÃO EM PRETO)</t>
  </si>
  <si>
    <t>075.001.202</t>
  </si>
  <si>
    <t>BLOCO BOLETIM DE PRODUÇÃO – DADOS CONSOLIDADOS - (EM AP 75 G/M2, IMPRESSO EM PRETO, 1X1 CORES, BLOCO COLADO 100X1, TAMANHO A4)</t>
  </si>
  <si>
    <t>075.001.201</t>
  </si>
  <si>
    <t>BLOCO BOLETIM DE PRODUÇÃO AMBULATORIAL - (EM AP 75 G/M2, IMPRESSO EM PRETO, 1X1 CORES, BLOCO COLADO 100X1, TAMANHO A4)</t>
  </si>
  <si>
    <t>075.001.195</t>
  </si>
  <si>
    <t>BLOCO CADASTRO DA FAMÍLIA - (EM AP 75 G/M2, IMPRESSO EM PRETO, 1X1 CORES, BLOCO COLADO 100X1, TAMANHO OFICIO 9 – FRENTE E VERSO)</t>
  </si>
  <si>
    <t>075.001.232</t>
  </si>
  <si>
    <t>BLOCO DE ADVERTÊNCIA, COM 100 FOLHAS CADA, COLADO (PAPEL SULFITE 75G, TAMANHO A4)</t>
  </si>
  <si>
    <t>075.001.230</t>
  </si>
  <si>
    <t>BLOCO DE NOTIFICAÇÃO EM DUAS VIAS, COM PICOTE PARA DESTACAR, CONTENDO 100 FOLHAS CADA BLOCO 2 VIAS (1ª FOLHA BRANCA E 2ª FOLHA AZUL) E JÁ POSSUEM CARBONO NA FOLHA. IMPRESSO NO PAPEL AUTOCOPIATIVO 75G, SEM VERNIZ E SEM LAMINAÇÃO. IMPRESSÃO NAS CORES 1X0 (PRETO NA FRENTE E NO VERSO SEM IMPRESSÃO), TAMANHO 16X22)</t>
  </si>
  <si>
    <t>075.001.231</t>
  </si>
  <si>
    <t>BLOCO DE RELATÓRIO DE ATENDIMENTO, COM 100 FOLHAS CADA, COLADO (PAPEL SULFITE 75G, TAMANHO A4)</t>
  </si>
  <si>
    <t>075.001.229</t>
  </si>
  <si>
    <t>BLOCO DE REQUISIÇÃO – TALÃO COLADO 50 FOLHAS EM DUAS VIAS, TAMANHO 11X14, NUMERADA  (BLOCOS DE PAPEL 2 VIAS (1ª FOLHA BRANCA E 2ª FOLHA AZUL) E JÁ POSSUEM CARBONO NA FOLHA. IMPRESSO NO PAPEL AUTOCOPIATIVO 56G, SEM VERNIZ E SEM LAMINAÇÃO. IMPRESSÃO NAS CORES 1X0 (PRETO NA FRENTE E NO VERSO SEM IMPRESSÃO)</t>
  </si>
  <si>
    <t>075.001.207</t>
  </si>
  <si>
    <t>BLOCO DECLARAÇÃO DE ATENDIMENTO - (EM AP 56 G/M2, BLOCO COLADO 50X2, TAMANHO A5 IMPRESSÃO EM PRETO)</t>
  </si>
  <si>
    <t>075.001.193</t>
  </si>
  <si>
    <t>BLOCO FICHA DE ACOMPANHAMENTO DA GESTANTE - (EM AP 75 G/M2, IMPRESSO EM PRETO, 1X1 CORES, BLOCO COLADO 100X1, TAMANHO OFICIO 9)</t>
  </si>
  <si>
    <t>075.001.199</t>
  </si>
  <si>
    <t>BLOCO FICHA DE ATENDIMENTO INDIVIDUAL (EM AP75G/M2, IMPRESSO EM PRETO,1X1 CORES, BLOCO COLADO100X1, TAMANHO OFICIO9–FRENTE E VERSO)</t>
  </si>
  <si>
    <t>075.001.189</t>
  </si>
  <si>
    <t>BLOCO FICHA DE ATENDIMENTO ODONTOLÓGICO - (EM AP 75 G/M2, IMPRESSO EM PRETO, 1X1 CORES, BLOCO COLADO 100X1, TAMANHO OFICIO 9)</t>
  </si>
  <si>
    <t>075.001.187</t>
  </si>
  <si>
    <t>BLOCO GUIA DE REFERÊNCIA - (ENCAMINHAMENTO PARA CONSULTAS ESPECIALIZADAS, EM AP 75 G/M2, IMPRESSO EM PRETO, 1X1 CORES, BLOCO COLADO 100X1, TAMANHO OFICIO 9)</t>
  </si>
  <si>
    <t>075.001.191</t>
  </si>
  <si>
    <t>BLOCO LAUDO DE PROCEDIMENTO AMBULATORIAL – (EM AP 75 G/M2, IMPRESSO EM PRETO, 1X1 CORES, BLOCO COLADO 100X1, TAMANHO OFÍCIO 9)</t>
  </si>
  <si>
    <t>075.001.192</t>
  </si>
  <si>
    <t>BLOCO MAPA DIÁRIO DE ACOMPANHAMENTO - (EM AP 75 G/M2, IMPRESSO EM PRETO, 1X1 CORES, BLOCO COLADO 100X1, TAMANHO OFICIO 9 – FRENTE E VERSO)</t>
  </si>
  <si>
    <t>075.001.211</t>
  </si>
  <si>
    <t>BLOCO RECEITUÁRIO B - (RECEITUÁRIO AZUL, BLOCO COLADO, 20X1, NUMERADOS E AS FOLHAS INDIVIDUALMENTE, CONFORME REQUISIÇÃO DE NOTIFICAÇÃO DE RECEITA - AUTORIZAÇÃO EMITIDA PELA VISA. - NUMERAÇÃO CONCEDIDA, EM OFFSET AZUL 56 G/M2, CORES 1X0, TAMANHO 20,5X9 CM)</t>
  </si>
  <si>
    <t>075.001.204</t>
  </si>
  <si>
    <t>BLOCO RECEITUÁRIO DE CONTROLE ESPECIAL - (EM AP 56 G/M2 VERDE CLARO, BLOCO COLADO 50X2, SENDO 2 VIAS NUMERADAS, TAMANHO A5 - IMPRESSÃO EM PRETO 1X0 COR)</t>
  </si>
  <si>
    <t>075.001.205</t>
  </si>
  <si>
    <t>BLOCO RECEITUÁRIO MÉDICO - (EM AP 56 G/M2, BLOCO COLADO 50X2, TAMANHO A5 IMPRESSÃO EM PRETO).</t>
  </si>
  <si>
    <t>075.001.200</t>
  </si>
  <si>
    <t>BLOCO REGISTRO DAS AÇÕES AMBULATORIAIS – RAAS - (EM AP 75 G/M2, IMPRESSO EM PRETO, 1X1 CORES, BLOCO COLADO 100X1, TAMANHO OFICIO 9 – FRENTE E VERSO)</t>
  </si>
  <si>
    <t>075.001.203</t>
  </si>
  <si>
    <t>BLOCO RELATÓRIO – PRONTUÁRIO - (EM AP 75 G/M2, IMPRESSO EM PRETO, 1X1 CORES, BLOCO COLADO 100X1, TAMANHO A4 – FRENTE E VERSO)</t>
  </si>
  <si>
    <t>075.001.197</t>
  </si>
  <si>
    <t>BLOCO RELATÓRIO DE ULTRASSONOGRAFIA OBSTÉTRICA - (EM AP 75 G/M2, IMPRESSO EM PRETO, 1X1 CORES, BLOCO COLADO 100X1, TAMANHO OFICIO 9)</t>
  </si>
  <si>
    <t>075.001.208</t>
  </si>
  <si>
    <t>BLOCO REQUISIÇÃO DE EXAMES LABORATORIAIS - (EM AP 56 G/M2, BLOCO COLADO 50X2, TAMANHO A5 IMPRESSÃO EM PRETO)</t>
  </si>
  <si>
    <t>075.001.196</t>
  </si>
  <si>
    <t>BLOCO REQUISIÇÃO DE MAMOGRAFIA (EM AP75G/M2, IMPRESSO EM PRETO, 1X1 CORES, BLOCO COLADO 100X1, TAMANHO OFICIO 9 – FRENTE E VERSO)</t>
  </si>
  <si>
    <t>075.001.209</t>
  </si>
  <si>
    <t>BLOCO SOLICITAÇÃO DE EXAMES – SADT - (EM AP 56 G/M2, BLOCO COLADO 50X2, TAMANHO A5 IMPRESSÃO EM PRETO – FRENTE E VERSO)</t>
  </si>
  <si>
    <t>075.001.223</t>
  </si>
  <si>
    <t>CAPA DE RECURSO PARA DEFESA PRÉVIA (AZUL) - (325X235 MM) PAPEL CARTÃO</t>
  </si>
  <si>
    <t>075.001.224</t>
  </si>
  <si>
    <t>CAPA DE RECURSO PARA JARI (AMARELA) - (325X235 MM) PAPEL CARTÃO</t>
  </si>
  <si>
    <t>075.001.236</t>
  </si>
  <si>
    <t>CARIMBO AUTOMÁTICO PERSONALIZADO (ESPECIFICAÇÕES: - DIMENSÕES DA IMPRESSÃO: 38X14MM / - COR DA TINTA: PRETO)</t>
  </si>
  <si>
    <t>075.001.186</t>
  </si>
  <si>
    <t>CARTÃO CADASTRAL - (CARTÃO EM OFFSET BRANCO 150 G/M2, CORES 4X0, TAMANHO 11X6 CM – FRENTE E VERSO)</t>
  </si>
  <si>
    <t>075.001.210</t>
  </si>
  <si>
    <t>CARTÃO DE PROGRAMA - TAMANHO A4, CARTOLINA OU PAPEL CARTÃO – FRENTE E VERSO</t>
  </si>
  <si>
    <t>020.001.036</t>
  </si>
  <si>
    <t>CARTÃO DE VISITA CCZ (FRENTE E VERSO) / USAR AS CORES: BEGE - VERDE ESCURO E LARANJA, CONFORME AS CORES DE MODELO DOS PANFLETOS</t>
  </si>
  <si>
    <t>075.001.217</t>
  </si>
  <si>
    <t>CARTAZ – PAPEL COUCHÊ - TAMANHO 620X440 MM, CORES 4X0</t>
  </si>
  <si>
    <t>075.001.219</t>
  </si>
  <si>
    <t>CARTAZ PAPEL COUCHE - TAM A2 CORES 4X0</t>
  </si>
  <si>
    <t>075.001.213</t>
  </si>
  <si>
    <t>CARTAZ PAPEL COUCHE – TAM A3 CORES 4X0</t>
  </si>
  <si>
    <t>075.001.220</t>
  </si>
  <si>
    <t>CARTAZ PAPEL COUCHE – TAM A4 CORES 4X0</t>
  </si>
  <si>
    <t>075.001.221</t>
  </si>
  <si>
    <t>CARTAZ PAPEL COUCHE – TAM A6 CORES 4X0</t>
  </si>
  <si>
    <t>075.001.228</t>
  </si>
  <si>
    <t>CARTAZ PARA PROCESSO ELEITORAL DO CONSELHO TUTELAR -  TAMANHO A4, CORES 4X0, PAPEL COUCHE</t>
  </si>
  <si>
    <t>075.001.198</t>
  </si>
  <si>
    <t>CONTROLE DE VISITAS DOMICILIARES (EM AP 75G/M2, IMPRESSO EM PRETO, 1X1 CORES, BLOCO COLADO 100X1, TAMANHO OFICIO 9 – FRENTE E VERSO)</t>
  </si>
  <si>
    <t>075.001.218</t>
  </si>
  <si>
    <t>CRACHÁ IDENTIFICAÇÃO DO FUNCIONÁRIO - PVC, COM NOME, CARGO E FOTO, LOGO DA SECRETARIA, TAMANHO 54X86 MM</t>
  </si>
  <si>
    <t>075.001.212</t>
  </si>
  <si>
    <t>ENVELOPE DE PRONTUÁRIO - 1X0 COR, IMPRESSO EM PRETO, MEDINDO 25X35CM, EM PAPEL KRAFT</t>
  </si>
  <si>
    <t>075.001.237</t>
  </si>
  <si>
    <t>FAIXA EM LONA, MEDINDO 0,80X3,00M (- ARTE: A DEFINIR)</t>
  </si>
  <si>
    <t>020.001.037</t>
  </si>
  <si>
    <t>FICHAS DE NOTIFICAÇÃO CCZ, SENDO EM DUAS VIAS (1 FOLHA COMUM E OUTRA QUE SAIA A ESCRITA EMBAIXO, SEM SER COM CARBONO</t>
  </si>
  <si>
    <t>020.001.038</t>
  </si>
  <si>
    <t>FICHAS DE REGISTRO DE ANIMAIS (VIA SIMPLES)</t>
  </si>
  <si>
    <t>075.001.216</t>
  </si>
  <si>
    <t>FOLDER A3 – PAPEL COUCHÊ, CORES 4X4, 150GR, 4 DOBRAS</t>
  </si>
  <si>
    <t>075.001.214</t>
  </si>
  <si>
    <t>FOLDER A4 – PAPEL COUCHÊ, CORES 4X4, 150GR, 2 DOBRAS</t>
  </si>
  <si>
    <t>075.001.215</t>
  </si>
  <si>
    <t>FOLDER A5 – PAPEL COUCHÊ, CORES 4X4, 150GR, 2 DOBRAS</t>
  </si>
  <si>
    <t>075.001.227</t>
  </si>
  <si>
    <t>FOLHETO 140X200 MM- PROCESSO ELEITORAL CONSELHO TUTELAR (PAPEL COUCHÊ 70G, IMPRESSO SOMENTE FRENTE COLORIDO)</t>
  </si>
  <si>
    <t>038.003.286</t>
  </si>
  <si>
    <t>FOLHETOS 140X200MM</t>
  </si>
  <si>
    <t>075.001.238</t>
  </si>
  <si>
    <t>IMPRESSÃO E ENCADERNAÇÃO: CURRÍCULO MUNICIPAL DA EDUCAÇÃO - EDUCAÇÃO INFANTIL (ESPECIFICAÇÕES: IMPRESSÃO TIPO COLORIDA, CONTENDO 100 PÁGINAS - FRENTE E VERSO) DIMENSÕES: A4 (LARGURA: 210MM X ALTURA 297MM) ENCADERNAÇÃO: TIPO ESPIRAL, COM CAPA PLÁSTICA TRANSPARENTE</t>
  </si>
  <si>
    <t>075.001.239</t>
  </si>
  <si>
    <t>IMPRESSÃO E ENCADERNAÇÃO: CURRÍCULO MUNICIPAL DA EDUCAÇÃO - ENSINO FUNDAMENTAL (ESPECIFICAÇÕES: IMPRESSÃO TIPO COLORIDA, CONTENDO 300 PÁGINAS - FRENTE E VERSO) DIMENSÕES: A4 (LARGURA: 210MM X ALTURA 297MM) ENCADERNAÇÃO: TIPO ESPIRAL, COM CAPA PLÁSTICA TRANSPARENTE</t>
  </si>
  <si>
    <t>020.001.041</t>
  </si>
  <si>
    <t>PANFLETO DE ADOÇÃO - MEIA FOLHA (FRENTE E VERSO)</t>
  </si>
  <si>
    <t>020.001.040</t>
  </si>
  <si>
    <t>PANFLETO TIPO LIVRO - SENDO 1 FOLHA INTEIRA, DOBRADA, COM FRENTE, MEIO COM ATIVIDADES PARA CRIANÇA E VERSO ORIENTATIVO</t>
  </si>
  <si>
    <t>075.001.225</t>
  </si>
  <si>
    <t>PAPEL CARTÃO TAMANHO A4 180 G/M2 BRANCO PARA CREDENCIAL IDOSO E DEFICIENTE</t>
  </si>
  <si>
    <t>075.001.226</t>
  </si>
  <si>
    <t>PORTA LIXO PARA CARRO - COM SILK EM TNT, TAMANHO 17X26 CM</t>
  </si>
  <si>
    <t>075.001.234</t>
  </si>
  <si>
    <t>TALÃO “RELAÇÃO DE REMESSA” - AUTOCOPIATIVO COM 2 VIAS (ESPECIFICAÇÕES: TALÃO CONTENDO 50 PÁGINAS, COM 2 VIAS) DIMENSÕES: LARGURA: 210MM X ALTURA: 150MM - PAPEL: AUTOCOPIATIVO 54G - COR: PRETO E BRANCO - ARTE: A DEFINIR</t>
  </si>
  <si>
    <t>075.001.233</t>
  </si>
  <si>
    <t>TALÃO “RELAÇÃO DE REMESSA”- AUTOCOPIATIVO COM 2 VIAS (ESPECIFICAÇÕES: TALÃO CONTENDO 50 PÁGINAS, COM 2 VIAS) DIMENSÕES: A4 (LARGURA: 210MM X ALTURA: 297MM) PAPEL: AUTOCOPIATIVO 54G COR: PRETO E BRANCO - ARTE: A DEFINIR</t>
  </si>
  <si>
    <t>020.001.039</t>
  </si>
  <si>
    <t>TERMO DE RETIRADA DE ANIMAIS (1 FOLHA COMUM E OUTRA QUE SAIA A ESCRITA EMBAIXO, SEM SER COM CARBONO)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</si>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</sst>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x14ac:dyDescent="0.25">
      <c r="A2" s="16" t="s">
        <v>3</v>
      </c>
      <c r="B2" s="16"/>
      <c r="C2" s="16" t="s">
        <v>1</v>
      </c>
      <c r="D2" s="16"/>
      <c r="E2" s="16"/>
      <c r="F2" s="16" t="s">
        <v>2</v>
      </c>
      <c r="G2" s="16"/>
      <c r="H2" s="16"/>
      <c r="I2" s="16" t="s">
        <v>4</v>
      </c>
      <c r="J2" s="16"/>
      <c r="K2" s="16" t="s">
        <v>40</v>
      </c>
      <c r="L2" s="16"/>
      <c r="M2" s="16" t="s">
        <v>5</v>
      </c>
      <c r="N2" s="16"/>
      <c r="O2" s="1"/>
    </row>
    <row r="3" spans="1:15" x14ac:dyDescent="0.25">
      <c r="A3" s="21" t="s">
        <v>42</v>
      </c>
      <c r="B3" s="21"/>
      <c r="C3" s="22" t="s">
        <v>43</v>
      </c>
      <c r="D3" s="22"/>
      <c r="E3" s="22"/>
      <c r="F3" s="22" t="s">
        <v>44</v>
      </c>
      <c r="G3" s="22"/>
      <c r="H3" s="22"/>
      <c r="I3" s="21" t="s">
        <v>45</v>
      </c>
      <c r="J3" s="21"/>
      <c r="K3" s="21" t="s">
        <v>46</v>
      </c>
      <c r="L3" s="21"/>
      <c r="M3" s="22" t="s">
        <v>47</v>
      </c>
      <c r="N3" s="22"/>
      <c r="O3" s="1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1:15" x14ac:dyDescent="0.25">
      <c r="A5" s="18" t="s">
        <v>0</v>
      </c>
      <c r="B5" s="18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</row>
    <row r="6" spans="1:15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</row>
    <row r="7" spans="1:15" x14ac:dyDescent="0.25">
      <c r="A7" s="18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</row>
    <row r="8" spans="1:15" x14ac:dyDescent="0.2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</row>
    <row r="9" spans="1:15" x14ac:dyDescent="0.25">
      <c r="A9" s="18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</row>
    <row r="10" spans="1:15" x14ac:dyDescent="0.25">
      <c r="A10" s="18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21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5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5WjUqty6Fs1JAolEnBKUmVhOUThzHvb2QC/7lbJvmUGRD1ZjzJrOp0ZKaNk/S8pNEwza+mTcKgdjoTc3cluCJQ==" saltValue="csT/EpanULO8MgzOQNB2Mw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6" t="s">
        <v>13</v>
      </c>
      <c r="B2" s="1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6" t="s">
        <v>26</v>
      </c>
      <c r="B3" s="1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6" t="s">
        <v>27</v>
      </c>
      <c r="B4" s="16"/>
      <c r="C4" s="23"/>
      <c r="D4" s="23"/>
      <c r="E4" s="23"/>
      <c r="F4" s="16" t="s">
        <v>28</v>
      </c>
      <c r="G4" s="16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6" t="s">
        <v>14</v>
      </c>
      <c r="B5" s="16"/>
      <c r="C5" s="23"/>
      <c r="D5" s="23"/>
      <c r="E5" s="23"/>
      <c r="F5" s="23"/>
      <c r="G5" s="23"/>
      <c r="H5" s="16" t="s">
        <v>39</v>
      </c>
      <c r="I5" s="16"/>
      <c r="J5" s="23"/>
      <c r="K5" s="23"/>
      <c r="L5" s="23"/>
      <c r="M5" s="23"/>
      <c r="N5" s="23"/>
    </row>
    <row r="6" spans="1:14" x14ac:dyDescent="0.25">
      <c r="A6" s="16" t="s">
        <v>29</v>
      </c>
      <c r="B6" s="16"/>
      <c r="C6" s="23"/>
      <c r="D6" s="23"/>
      <c r="E6" s="23"/>
      <c r="F6" s="16" t="s">
        <v>31</v>
      </c>
      <c r="G6" s="16"/>
      <c r="H6" s="23"/>
      <c r="I6" s="23"/>
      <c r="J6" s="16" t="s">
        <v>33</v>
      </c>
      <c r="K6" s="16"/>
      <c r="L6" s="23"/>
      <c r="M6" s="23"/>
      <c r="N6" s="23"/>
    </row>
    <row r="7" spans="1:14" x14ac:dyDescent="0.25">
      <c r="A7" s="16" t="s">
        <v>34</v>
      </c>
      <c r="B7" s="16"/>
      <c r="C7" s="23"/>
      <c r="D7" s="23"/>
      <c r="E7" s="23"/>
      <c r="F7" s="16" t="s">
        <v>35</v>
      </c>
      <c r="G7" s="16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6" t="s">
        <v>37</v>
      </c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6" t="s">
        <v>38</v>
      </c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6" t="s">
        <v>41</v>
      </c>
      <c r="B10" s="16"/>
      <c r="C10" s="16"/>
      <c r="D10" s="16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Rhym6Dz0JQhqyX+XNW5+F+XkITfwx6mEcBNWri/OV0TG99jW76rjlPmWNNf8310WyhmXUmc3e/gqXj58id+8Gg==" saltValue="2eoHRbab2JqpS7mzCJS8vg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100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5000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57</v>
      </c>
      <c r="H5" s="8">
        <v>2000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58</v>
      </c>
      <c r="C6" s="27" t="s">
        <v>59</v>
      </c>
      <c r="D6" s="27"/>
      <c r="E6" s="27"/>
      <c r="F6" s="27"/>
      <c r="G6" s="14" t="s">
        <v>57</v>
      </c>
      <c r="H6" s="8">
        <v>50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60</v>
      </c>
      <c r="C7" s="27" t="s">
        <v>61</v>
      </c>
      <c r="D7" s="27"/>
      <c r="E7" s="27"/>
      <c r="F7" s="27"/>
      <c r="G7" s="14" t="s">
        <v>57</v>
      </c>
      <c r="H7" s="8">
        <v>1000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62</v>
      </c>
      <c r="C8" s="27" t="s">
        <v>63</v>
      </c>
      <c r="D8" s="27"/>
      <c r="E8" s="27"/>
      <c r="F8" s="27"/>
      <c r="G8" s="14" t="s">
        <v>57</v>
      </c>
      <c r="H8" s="8">
        <v>2000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64</v>
      </c>
      <c r="C9" s="27" t="s">
        <v>65</v>
      </c>
      <c r="D9" s="27"/>
      <c r="E9" s="27"/>
      <c r="F9" s="27"/>
      <c r="G9" s="14" t="s">
        <v>57</v>
      </c>
      <c r="H9" s="8">
        <v>150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66</v>
      </c>
      <c r="C10" s="27" t="s">
        <v>67</v>
      </c>
      <c r="D10" s="27"/>
      <c r="E10" s="27"/>
      <c r="F10" s="27"/>
      <c r="G10" s="14" t="s">
        <v>57</v>
      </c>
      <c r="H10" s="8">
        <v>300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68</v>
      </c>
      <c r="C11" s="27" t="s">
        <v>69</v>
      </c>
      <c r="D11" s="27"/>
      <c r="E11" s="27"/>
      <c r="F11" s="27"/>
      <c r="G11" s="14" t="s">
        <v>57</v>
      </c>
      <c r="H11" s="8">
        <v>1000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70</v>
      </c>
      <c r="C12" s="27" t="s">
        <v>71</v>
      </c>
      <c r="D12" s="27"/>
      <c r="E12" s="27"/>
      <c r="F12" s="27"/>
      <c r="G12" s="14" t="s">
        <v>57</v>
      </c>
      <c r="H12" s="8">
        <v>6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72</v>
      </c>
      <c r="C13" s="27" t="s">
        <v>73</v>
      </c>
      <c r="D13" s="27"/>
      <c r="E13" s="27"/>
      <c r="F13" s="27"/>
      <c r="G13" s="14" t="s">
        <v>57</v>
      </c>
      <c r="H13" s="8">
        <v>4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74</v>
      </c>
      <c r="C14" s="27" t="s">
        <v>75</v>
      </c>
      <c r="D14" s="27"/>
      <c r="E14" s="27"/>
      <c r="F14" s="27"/>
      <c r="G14" s="14" t="s">
        <v>57</v>
      </c>
      <c r="H14" s="8">
        <v>20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76</v>
      </c>
      <c r="C15" s="27" t="s">
        <v>77</v>
      </c>
      <c r="D15" s="27"/>
      <c r="E15" s="27"/>
      <c r="F15" s="27"/>
      <c r="G15" s="14" t="s">
        <v>57</v>
      </c>
      <c r="H15" s="8">
        <v>10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78</v>
      </c>
      <c r="C16" s="27" t="s">
        <v>79</v>
      </c>
      <c r="D16" s="27"/>
      <c r="E16" s="27"/>
      <c r="F16" s="27"/>
      <c r="G16" s="14" t="s">
        <v>57</v>
      </c>
      <c r="H16" s="8">
        <v>1000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80</v>
      </c>
      <c r="C17" s="27" t="s">
        <v>81</v>
      </c>
      <c r="D17" s="27"/>
      <c r="E17" s="27"/>
      <c r="F17" s="27"/>
      <c r="G17" s="14" t="s">
        <v>57</v>
      </c>
      <c r="H17" s="8">
        <v>500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82</v>
      </c>
      <c r="C18" s="27" t="s">
        <v>83</v>
      </c>
      <c r="D18" s="27"/>
      <c r="E18" s="27"/>
      <c r="F18" s="27"/>
      <c r="G18" s="14" t="s">
        <v>57</v>
      </c>
      <c r="H18" s="8">
        <v>1000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84</v>
      </c>
      <c r="C19" s="27" t="s">
        <v>85</v>
      </c>
      <c r="D19" s="27"/>
      <c r="E19" s="27"/>
      <c r="F19" s="27"/>
      <c r="G19" s="14" t="s">
        <v>57</v>
      </c>
      <c r="H19" s="8">
        <v>300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86</v>
      </c>
      <c r="C20" s="27" t="s">
        <v>87</v>
      </c>
      <c r="D20" s="27"/>
      <c r="E20" s="27"/>
      <c r="F20" s="27"/>
      <c r="G20" s="14" t="s">
        <v>57</v>
      </c>
      <c r="H20" s="8">
        <v>3000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88</v>
      </c>
      <c r="C21" s="27" t="s">
        <v>89</v>
      </c>
      <c r="D21" s="27"/>
      <c r="E21" s="27"/>
      <c r="F21" s="27"/>
      <c r="G21" s="14" t="s">
        <v>57</v>
      </c>
      <c r="H21" s="8">
        <v>1200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90</v>
      </c>
      <c r="C22" s="27" t="s">
        <v>91</v>
      </c>
      <c r="D22" s="27"/>
      <c r="E22" s="27"/>
      <c r="F22" s="27"/>
      <c r="G22" s="14" t="s">
        <v>57</v>
      </c>
      <c r="H22" s="8">
        <v>500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92</v>
      </c>
      <c r="C23" s="27" t="s">
        <v>93</v>
      </c>
      <c r="D23" s="27"/>
      <c r="E23" s="27"/>
      <c r="F23" s="27"/>
      <c r="G23" s="14" t="s">
        <v>57</v>
      </c>
      <c r="H23" s="8">
        <v>250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94</v>
      </c>
      <c r="C24" s="27" t="s">
        <v>95</v>
      </c>
      <c r="D24" s="27"/>
      <c r="E24" s="27"/>
      <c r="F24" s="27"/>
      <c r="G24" s="14" t="s">
        <v>57</v>
      </c>
      <c r="H24" s="8">
        <v>5000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96</v>
      </c>
      <c r="C25" s="27" t="s">
        <v>97</v>
      </c>
      <c r="D25" s="27"/>
      <c r="E25" s="27"/>
      <c r="F25" s="27"/>
      <c r="G25" s="14" t="s">
        <v>57</v>
      </c>
      <c r="H25" s="8">
        <v>5000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98</v>
      </c>
      <c r="C26" s="27" t="s">
        <v>99</v>
      </c>
      <c r="D26" s="27"/>
      <c r="E26" s="27"/>
      <c r="F26" s="27"/>
      <c r="G26" s="14" t="s">
        <v>57</v>
      </c>
      <c r="H26" s="8">
        <v>300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100</v>
      </c>
      <c r="C27" s="27" t="s">
        <v>101</v>
      </c>
      <c r="D27" s="27"/>
      <c r="E27" s="27"/>
      <c r="F27" s="27"/>
      <c r="G27" s="14" t="s">
        <v>57</v>
      </c>
      <c r="H27" s="8">
        <v>3500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102</v>
      </c>
      <c r="C28" s="27" t="s">
        <v>103</v>
      </c>
      <c r="D28" s="27"/>
      <c r="E28" s="27"/>
      <c r="F28" s="27"/>
      <c r="G28" s="14" t="s">
        <v>57</v>
      </c>
      <c r="H28" s="8">
        <v>500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25">
      <c r="A29" s="6">
        <v>27</v>
      </c>
      <c r="B29" s="14" t="s">
        <v>104</v>
      </c>
      <c r="C29" s="27" t="s">
        <v>105</v>
      </c>
      <c r="D29" s="27"/>
      <c r="E29" s="27"/>
      <c r="F29" s="27"/>
      <c r="G29" s="14" t="s">
        <v>57</v>
      </c>
      <c r="H29" s="8">
        <v>2000</v>
      </c>
      <c r="I29" s="9"/>
      <c r="J29" s="10"/>
      <c r="K29" s="11"/>
      <c r="L29" s="12">
        <f>SUM(H29*K29)</f>
        <v>0</v>
      </c>
      <c r="M29" s="12"/>
      <c r="N29" s="13" t="s">
        <v>52</v>
      </c>
      <c r="O29" s="10"/>
      <c r="P29" s="10"/>
    </row>
    <row r="30" spans="1:16" x14ac:dyDescent="0.25">
      <c r="A30" s="6">
        <v>28</v>
      </c>
      <c r="B30" s="14" t="s">
        <v>106</v>
      </c>
      <c r="C30" s="27" t="s">
        <v>107</v>
      </c>
      <c r="D30" s="27"/>
      <c r="E30" s="27"/>
      <c r="F30" s="27"/>
      <c r="G30" s="14" t="s">
        <v>57</v>
      </c>
      <c r="H30" s="8">
        <v>500</v>
      </c>
      <c r="I30" s="9"/>
      <c r="J30" s="10"/>
      <c r="K30" s="11"/>
      <c r="L30" s="12">
        <f>SUM(H30*K30)</f>
        <v>0</v>
      </c>
      <c r="M30" s="12"/>
      <c r="N30" s="13" t="s">
        <v>52</v>
      </c>
      <c r="O30" s="10"/>
      <c r="P30" s="10"/>
    </row>
    <row r="31" spans="1:16" x14ac:dyDescent="0.25">
      <c r="A31" s="6">
        <v>29</v>
      </c>
      <c r="B31" s="14" t="s">
        <v>108</v>
      </c>
      <c r="C31" s="27" t="s">
        <v>109</v>
      </c>
      <c r="D31" s="27"/>
      <c r="E31" s="27"/>
      <c r="F31" s="27"/>
      <c r="G31" s="14" t="s">
        <v>57</v>
      </c>
      <c r="H31" s="8">
        <v>2000</v>
      </c>
      <c r="I31" s="9"/>
      <c r="J31" s="10"/>
      <c r="K31" s="11"/>
      <c r="L31" s="12">
        <f>SUM(H31*K31)</f>
        <v>0</v>
      </c>
      <c r="M31" s="12"/>
      <c r="N31" s="13" t="s">
        <v>52</v>
      </c>
      <c r="O31" s="10"/>
      <c r="P31" s="10"/>
    </row>
    <row r="32" spans="1:16" x14ac:dyDescent="0.25">
      <c r="A32" s="6">
        <v>30</v>
      </c>
      <c r="B32" s="14" t="s">
        <v>110</v>
      </c>
      <c r="C32" s="27" t="s">
        <v>111</v>
      </c>
      <c r="D32" s="27"/>
      <c r="E32" s="27"/>
      <c r="F32" s="27"/>
      <c r="G32" s="14" t="s">
        <v>51</v>
      </c>
      <c r="H32" s="8">
        <v>100</v>
      </c>
      <c r="I32" s="9"/>
      <c r="J32" s="10"/>
      <c r="K32" s="11"/>
      <c r="L32" s="12">
        <f>SUM(H32*K32)</f>
        <v>0</v>
      </c>
      <c r="M32" s="12"/>
      <c r="N32" s="13" t="s">
        <v>52</v>
      </c>
      <c r="O32" s="10"/>
      <c r="P32" s="10"/>
    </row>
    <row r="33" spans="1:16" x14ac:dyDescent="0.25">
      <c r="A33" s="6">
        <v>31</v>
      </c>
      <c r="B33" s="14" t="s">
        <v>112</v>
      </c>
      <c r="C33" s="27" t="s">
        <v>113</v>
      </c>
      <c r="D33" s="27"/>
      <c r="E33" s="27"/>
      <c r="F33" s="27"/>
      <c r="G33" s="14" t="s">
        <v>51</v>
      </c>
      <c r="H33" s="8">
        <v>100</v>
      </c>
      <c r="I33" s="9"/>
      <c r="J33" s="10"/>
      <c r="K33" s="11"/>
      <c r="L33" s="12">
        <f>SUM(H33*K33)</f>
        <v>0</v>
      </c>
      <c r="M33" s="12"/>
      <c r="N33" s="13" t="s">
        <v>52</v>
      </c>
      <c r="O33" s="10"/>
      <c r="P33" s="10"/>
    </row>
    <row r="34" spans="1:16" x14ac:dyDescent="0.25">
      <c r="A34" s="6">
        <v>32</v>
      </c>
      <c r="B34" s="14" t="s">
        <v>114</v>
      </c>
      <c r="C34" s="27" t="s">
        <v>115</v>
      </c>
      <c r="D34" s="27"/>
      <c r="E34" s="27"/>
      <c r="F34" s="27"/>
      <c r="G34" s="14" t="s">
        <v>51</v>
      </c>
      <c r="H34" s="8">
        <v>50</v>
      </c>
      <c r="I34" s="9"/>
      <c r="J34" s="10"/>
      <c r="K34" s="11"/>
      <c r="L34" s="12">
        <f>SUM(H34*K34)</f>
        <v>0</v>
      </c>
      <c r="M34" s="12"/>
      <c r="N34" s="13" t="s">
        <v>52</v>
      </c>
      <c r="O34" s="10"/>
      <c r="P34" s="10"/>
    </row>
    <row r="35" spans="1:16" x14ac:dyDescent="0.25">
      <c r="A35" s="6">
        <v>33</v>
      </c>
      <c r="B35" s="14" t="s">
        <v>116</v>
      </c>
      <c r="C35" s="27" t="s">
        <v>117</v>
      </c>
      <c r="D35" s="27"/>
      <c r="E35" s="27"/>
      <c r="F35" s="27"/>
      <c r="G35" s="14" t="s">
        <v>51</v>
      </c>
      <c r="H35" s="8">
        <v>7000</v>
      </c>
      <c r="I35" s="9"/>
      <c r="J35" s="10"/>
      <c r="K35" s="11"/>
      <c r="L35" s="12">
        <f>SUM(H35*K35)</f>
        <v>0</v>
      </c>
      <c r="M35" s="12"/>
      <c r="N35" s="13" t="s">
        <v>52</v>
      </c>
      <c r="O35" s="10"/>
      <c r="P35" s="10"/>
    </row>
    <row r="36" spans="1:16" x14ac:dyDescent="0.25">
      <c r="A36" s="6">
        <v>34</v>
      </c>
      <c r="B36" s="14" t="s">
        <v>118</v>
      </c>
      <c r="C36" s="27" t="s">
        <v>119</v>
      </c>
      <c r="D36" s="27"/>
      <c r="E36" s="27"/>
      <c r="F36" s="27"/>
      <c r="G36" s="14" t="s">
        <v>51</v>
      </c>
      <c r="H36" s="8">
        <v>5000</v>
      </c>
      <c r="I36" s="9"/>
      <c r="J36" s="10"/>
      <c r="K36" s="11"/>
      <c r="L36" s="12">
        <f>SUM(H36*K36)</f>
        <v>0</v>
      </c>
      <c r="M36" s="12"/>
      <c r="N36" s="13" t="s">
        <v>52</v>
      </c>
      <c r="O36" s="10"/>
      <c r="P36" s="10"/>
    </row>
    <row r="37" spans="1:16" x14ac:dyDescent="0.25">
      <c r="A37" s="6">
        <v>35</v>
      </c>
      <c r="B37" s="14" t="s">
        <v>120</v>
      </c>
      <c r="C37" s="27" t="s">
        <v>121</v>
      </c>
      <c r="D37" s="27"/>
      <c r="E37" s="27"/>
      <c r="F37" s="27"/>
      <c r="G37" s="14" t="s">
        <v>51</v>
      </c>
      <c r="H37" s="8">
        <v>5000</v>
      </c>
      <c r="I37" s="9"/>
      <c r="J37" s="10"/>
      <c r="K37" s="11"/>
      <c r="L37" s="12">
        <f>SUM(H37*K37)</f>
        <v>0</v>
      </c>
      <c r="M37" s="12"/>
      <c r="N37" s="13" t="s">
        <v>52</v>
      </c>
      <c r="O37" s="10"/>
      <c r="P37" s="10"/>
    </row>
    <row r="38" spans="1:16" x14ac:dyDescent="0.25">
      <c r="A38" s="6">
        <v>36</v>
      </c>
      <c r="B38" s="14" t="s">
        <v>122</v>
      </c>
      <c r="C38" s="27" t="s">
        <v>123</v>
      </c>
      <c r="D38" s="27"/>
      <c r="E38" s="27"/>
      <c r="F38" s="27"/>
      <c r="G38" s="14" t="s">
        <v>51</v>
      </c>
      <c r="H38" s="8">
        <v>1500</v>
      </c>
      <c r="I38" s="9"/>
      <c r="J38" s="10"/>
      <c r="K38" s="11"/>
      <c r="L38" s="12">
        <f>SUM(H38*K38)</f>
        <v>0</v>
      </c>
      <c r="M38" s="12"/>
      <c r="N38" s="13" t="s">
        <v>52</v>
      </c>
      <c r="O38" s="10"/>
      <c r="P38" s="10"/>
    </row>
    <row r="39" spans="1:16" x14ac:dyDescent="0.25">
      <c r="A39" s="6">
        <v>37</v>
      </c>
      <c r="B39" s="14" t="s">
        <v>124</v>
      </c>
      <c r="C39" s="27" t="s">
        <v>125</v>
      </c>
      <c r="D39" s="27"/>
      <c r="E39" s="27"/>
      <c r="F39" s="27"/>
      <c r="G39" s="14" t="s">
        <v>51</v>
      </c>
      <c r="H39" s="8">
        <v>1000</v>
      </c>
      <c r="I39" s="9"/>
      <c r="J39" s="10"/>
      <c r="K39" s="11"/>
      <c r="L39" s="12">
        <f>SUM(H39*K39)</f>
        <v>0</v>
      </c>
      <c r="M39" s="12"/>
      <c r="N39" s="13" t="s">
        <v>52</v>
      </c>
      <c r="O39" s="10"/>
      <c r="P39" s="10"/>
    </row>
    <row r="40" spans="1:16" x14ac:dyDescent="0.25">
      <c r="A40" s="6">
        <v>38</v>
      </c>
      <c r="B40" s="14" t="s">
        <v>126</v>
      </c>
      <c r="C40" s="27" t="s">
        <v>127</v>
      </c>
      <c r="D40" s="27"/>
      <c r="E40" s="27"/>
      <c r="F40" s="27"/>
      <c r="G40" s="14" t="s">
        <v>51</v>
      </c>
      <c r="H40" s="8">
        <v>1000</v>
      </c>
      <c r="I40" s="9"/>
      <c r="J40" s="10"/>
      <c r="K40" s="11"/>
      <c r="L40" s="12">
        <f>SUM(H40*K40)</f>
        <v>0</v>
      </c>
      <c r="M40" s="12"/>
      <c r="N40" s="13" t="s">
        <v>52</v>
      </c>
      <c r="O40" s="10"/>
      <c r="P40" s="10"/>
    </row>
    <row r="41" spans="1:16" x14ac:dyDescent="0.25">
      <c r="A41" s="6">
        <v>39</v>
      </c>
      <c r="B41" s="14" t="s">
        <v>128</v>
      </c>
      <c r="C41" s="27" t="s">
        <v>129</v>
      </c>
      <c r="D41" s="27"/>
      <c r="E41" s="27"/>
      <c r="F41" s="27"/>
      <c r="G41" s="14" t="s">
        <v>51</v>
      </c>
      <c r="H41" s="8">
        <v>5000</v>
      </c>
      <c r="I41" s="9"/>
      <c r="J41" s="10"/>
      <c r="K41" s="11"/>
      <c r="L41" s="12">
        <f>SUM(H41*K41)</f>
        <v>0</v>
      </c>
      <c r="M41" s="12"/>
      <c r="N41" s="13" t="s">
        <v>52</v>
      </c>
      <c r="O41" s="10"/>
      <c r="P41" s="10"/>
    </row>
    <row r="42" spans="1:16" x14ac:dyDescent="0.25">
      <c r="A42" s="6">
        <v>40</v>
      </c>
      <c r="B42" s="14" t="s">
        <v>130</v>
      </c>
      <c r="C42" s="27" t="s">
        <v>131</v>
      </c>
      <c r="D42" s="27"/>
      <c r="E42" s="27"/>
      <c r="F42" s="27"/>
      <c r="G42" s="14" t="s">
        <v>51</v>
      </c>
      <c r="H42" s="8">
        <v>5000</v>
      </c>
      <c r="I42" s="9"/>
      <c r="J42" s="10"/>
      <c r="K42" s="11"/>
      <c r="L42" s="12">
        <f>SUM(H42*K42)</f>
        <v>0</v>
      </c>
      <c r="M42" s="12"/>
      <c r="N42" s="13" t="s">
        <v>52</v>
      </c>
      <c r="O42" s="10"/>
      <c r="P42" s="10"/>
    </row>
    <row r="43" spans="1:16" x14ac:dyDescent="0.25">
      <c r="A43" s="6">
        <v>41</v>
      </c>
      <c r="B43" s="14" t="s">
        <v>132</v>
      </c>
      <c r="C43" s="27" t="s">
        <v>133</v>
      </c>
      <c r="D43" s="27"/>
      <c r="E43" s="27"/>
      <c r="F43" s="27"/>
      <c r="G43" s="14" t="s">
        <v>51</v>
      </c>
      <c r="H43" s="8">
        <v>100</v>
      </c>
      <c r="I43" s="9"/>
      <c r="J43" s="10"/>
      <c r="K43" s="11"/>
      <c r="L43" s="12">
        <f>SUM(H43*K43)</f>
        <v>0</v>
      </c>
      <c r="M43" s="12"/>
      <c r="N43" s="13" t="s">
        <v>52</v>
      </c>
      <c r="O43" s="10"/>
      <c r="P43" s="10"/>
    </row>
    <row r="44" spans="1:16" x14ac:dyDescent="0.25">
      <c r="A44" s="6">
        <v>42</v>
      </c>
      <c r="B44" s="14" t="s">
        <v>134</v>
      </c>
      <c r="C44" s="27" t="s">
        <v>135</v>
      </c>
      <c r="D44" s="27"/>
      <c r="E44" s="27"/>
      <c r="F44" s="27"/>
      <c r="G44" s="14" t="s">
        <v>57</v>
      </c>
      <c r="H44" s="8">
        <v>200</v>
      </c>
      <c r="I44" s="9"/>
      <c r="J44" s="10"/>
      <c r="K44" s="11"/>
      <c r="L44" s="12">
        <f>SUM(H44*K44)</f>
        <v>0</v>
      </c>
      <c r="M44" s="12"/>
      <c r="N44" s="13" t="s">
        <v>52</v>
      </c>
      <c r="O44" s="10"/>
      <c r="P44" s="10"/>
    </row>
    <row r="45" spans="1:16" x14ac:dyDescent="0.25">
      <c r="A45" s="6">
        <v>43</v>
      </c>
      <c r="B45" s="14" t="s">
        <v>136</v>
      </c>
      <c r="C45" s="27" t="s">
        <v>137</v>
      </c>
      <c r="D45" s="27"/>
      <c r="E45" s="27"/>
      <c r="F45" s="27"/>
      <c r="G45" s="14" t="s">
        <v>51</v>
      </c>
      <c r="H45" s="8">
        <v>518</v>
      </c>
      <c r="I45" s="9"/>
      <c r="J45" s="10"/>
      <c r="K45" s="11"/>
      <c r="L45" s="12">
        <f>SUM(H45*K45)</f>
        <v>0</v>
      </c>
      <c r="M45" s="12"/>
      <c r="N45" s="13" t="s">
        <v>52</v>
      </c>
      <c r="O45" s="10"/>
      <c r="P45" s="10"/>
    </row>
    <row r="46" spans="1:16" x14ac:dyDescent="0.25">
      <c r="A46" s="6">
        <v>44</v>
      </c>
      <c r="B46" s="14" t="s">
        <v>138</v>
      </c>
      <c r="C46" s="27" t="s">
        <v>139</v>
      </c>
      <c r="D46" s="27"/>
      <c r="E46" s="27"/>
      <c r="F46" s="27"/>
      <c r="G46" s="14" t="s">
        <v>57</v>
      </c>
      <c r="H46" s="8">
        <v>7500</v>
      </c>
      <c r="I46" s="9"/>
      <c r="J46" s="10"/>
      <c r="K46" s="11"/>
      <c r="L46" s="12">
        <f>SUM(H46*K46)</f>
        <v>0</v>
      </c>
      <c r="M46" s="12"/>
      <c r="N46" s="13" t="s">
        <v>52</v>
      </c>
      <c r="O46" s="10"/>
      <c r="P46" s="10"/>
    </row>
    <row r="47" spans="1:16" x14ac:dyDescent="0.25">
      <c r="A47" s="6">
        <v>45</v>
      </c>
      <c r="B47" s="14" t="s">
        <v>140</v>
      </c>
      <c r="C47" s="27" t="s">
        <v>141</v>
      </c>
      <c r="D47" s="27"/>
      <c r="E47" s="27"/>
      <c r="F47" s="27"/>
      <c r="G47" s="14" t="s">
        <v>51</v>
      </c>
      <c r="H47" s="8">
        <v>30</v>
      </c>
      <c r="I47" s="9"/>
      <c r="J47" s="10"/>
      <c r="K47" s="11"/>
      <c r="L47" s="12">
        <f>SUM(H47*K47)</f>
        <v>0</v>
      </c>
      <c r="M47" s="12"/>
      <c r="N47" s="13" t="s">
        <v>52</v>
      </c>
      <c r="O47" s="10"/>
      <c r="P47" s="10"/>
    </row>
    <row r="48" spans="1:16" x14ac:dyDescent="0.25">
      <c r="A48" s="6">
        <v>46</v>
      </c>
      <c r="B48" s="14" t="s">
        <v>142</v>
      </c>
      <c r="C48" s="27" t="s">
        <v>143</v>
      </c>
      <c r="D48" s="27"/>
      <c r="E48" s="27"/>
      <c r="F48" s="27"/>
      <c r="G48" s="14" t="s">
        <v>51</v>
      </c>
      <c r="H48" s="8">
        <v>10000</v>
      </c>
      <c r="I48" s="9"/>
      <c r="J48" s="10"/>
      <c r="K48" s="11"/>
      <c r="L48" s="12">
        <f>SUM(H48*K48)</f>
        <v>0</v>
      </c>
      <c r="M48" s="12"/>
      <c r="N48" s="13" t="s">
        <v>52</v>
      </c>
      <c r="O48" s="10"/>
      <c r="P48" s="10"/>
    </row>
    <row r="49" spans="1:16" x14ac:dyDescent="0.25">
      <c r="A49" s="6">
        <v>47</v>
      </c>
      <c r="B49" s="14" t="s">
        <v>144</v>
      </c>
      <c r="C49" s="27" t="s">
        <v>145</v>
      </c>
      <c r="D49" s="27"/>
      <c r="E49" s="27"/>
      <c r="F49" s="27"/>
      <c r="G49" s="14" t="s">
        <v>51</v>
      </c>
      <c r="H49" s="8">
        <v>2500</v>
      </c>
      <c r="I49" s="9"/>
      <c r="J49" s="10"/>
      <c r="K49" s="11"/>
      <c r="L49" s="12">
        <f>SUM(H49*K49)</f>
        <v>0</v>
      </c>
      <c r="M49" s="12"/>
      <c r="N49" s="13" t="s">
        <v>52</v>
      </c>
      <c r="O49" s="10"/>
      <c r="P49" s="10"/>
    </row>
    <row r="50" spans="1:16" x14ac:dyDescent="0.25">
      <c r="A50" s="6">
        <v>48</v>
      </c>
      <c r="B50" s="14" t="s">
        <v>146</v>
      </c>
      <c r="C50" s="27" t="s">
        <v>147</v>
      </c>
      <c r="D50" s="27"/>
      <c r="E50" s="27"/>
      <c r="F50" s="27"/>
      <c r="G50" s="14" t="s">
        <v>51</v>
      </c>
      <c r="H50" s="8">
        <v>1000</v>
      </c>
      <c r="I50" s="9"/>
      <c r="J50" s="10"/>
      <c r="K50" s="11"/>
      <c r="L50" s="12">
        <f>SUM(H50*K50)</f>
        <v>0</v>
      </c>
      <c r="M50" s="12"/>
      <c r="N50" s="13" t="s">
        <v>52</v>
      </c>
      <c r="O50" s="10"/>
      <c r="P50" s="10"/>
    </row>
    <row r="51" spans="1:16" x14ac:dyDescent="0.25">
      <c r="A51" s="6">
        <v>49</v>
      </c>
      <c r="B51" s="14" t="s">
        <v>148</v>
      </c>
      <c r="C51" s="27" t="s">
        <v>149</v>
      </c>
      <c r="D51" s="27"/>
      <c r="E51" s="27"/>
      <c r="F51" s="27"/>
      <c r="G51" s="14" t="s">
        <v>51</v>
      </c>
      <c r="H51" s="8">
        <v>2000</v>
      </c>
      <c r="I51" s="9"/>
      <c r="J51" s="10"/>
      <c r="K51" s="11"/>
      <c r="L51" s="12">
        <f>SUM(H51*K51)</f>
        <v>0</v>
      </c>
      <c r="M51" s="12"/>
      <c r="N51" s="13" t="s">
        <v>52</v>
      </c>
      <c r="O51" s="10"/>
      <c r="P51" s="10"/>
    </row>
    <row r="52" spans="1:16" x14ac:dyDescent="0.25">
      <c r="A52" s="6">
        <v>50</v>
      </c>
      <c r="B52" s="14" t="s">
        <v>150</v>
      </c>
      <c r="C52" s="27" t="s">
        <v>151</v>
      </c>
      <c r="D52" s="27"/>
      <c r="E52" s="27"/>
      <c r="F52" s="27"/>
      <c r="G52" s="14" t="s">
        <v>51</v>
      </c>
      <c r="H52" s="8">
        <v>1000</v>
      </c>
      <c r="I52" s="9"/>
      <c r="J52" s="10"/>
      <c r="K52" s="11"/>
      <c r="L52" s="12">
        <f>SUM(H52*K52)</f>
        <v>0</v>
      </c>
      <c r="M52" s="12"/>
      <c r="N52" s="13" t="s">
        <v>52</v>
      </c>
      <c r="O52" s="10"/>
      <c r="P52" s="10"/>
    </row>
    <row r="53" spans="1:16" x14ac:dyDescent="0.25">
      <c r="A53" s="6">
        <v>51</v>
      </c>
      <c r="B53" s="14" t="s">
        <v>152</v>
      </c>
      <c r="C53" s="27" t="s">
        <v>153</v>
      </c>
      <c r="D53" s="27"/>
      <c r="E53" s="27"/>
      <c r="F53" s="27"/>
      <c r="G53" s="14" t="s">
        <v>51</v>
      </c>
      <c r="H53" s="8">
        <v>1000</v>
      </c>
      <c r="I53" s="9"/>
      <c r="J53" s="10"/>
      <c r="K53" s="11"/>
      <c r="L53" s="12">
        <f>SUM(H53*K53)</f>
        <v>0</v>
      </c>
      <c r="M53" s="12"/>
      <c r="N53" s="13" t="s">
        <v>52</v>
      </c>
      <c r="O53" s="10"/>
      <c r="P53" s="10"/>
    </row>
    <row r="54" spans="1:16" x14ac:dyDescent="0.25">
      <c r="A54" s="6">
        <v>52</v>
      </c>
      <c r="B54" s="14" t="s">
        <v>154</v>
      </c>
      <c r="C54" s="27" t="s">
        <v>155</v>
      </c>
      <c r="D54" s="27"/>
      <c r="E54" s="27"/>
      <c r="F54" s="27"/>
      <c r="G54" s="14" t="s">
        <v>51</v>
      </c>
      <c r="H54" s="8">
        <v>10000</v>
      </c>
      <c r="I54" s="9"/>
      <c r="J54" s="10"/>
      <c r="K54" s="11"/>
      <c r="L54" s="12">
        <f>SUM(H54*K54)</f>
        <v>0</v>
      </c>
      <c r="M54" s="12"/>
      <c r="N54" s="13" t="s">
        <v>52</v>
      </c>
      <c r="O54" s="10"/>
      <c r="P54" s="10"/>
    </row>
    <row r="55" spans="1:16" x14ac:dyDescent="0.25">
      <c r="A55" s="6">
        <v>53</v>
      </c>
      <c r="B55" s="14" t="s">
        <v>156</v>
      </c>
      <c r="C55" s="27" t="s">
        <v>157</v>
      </c>
      <c r="D55" s="27"/>
      <c r="E55" s="27"/>
      <c r="F55" s="27"/>
      <c r="G55" s="14" t="s">
        <v>51</v>
      </c>
      <c r="H55" s="8">
        <v>100</v>
      </c>
      <c r="I55" s="9"/>
      <c r="J55" s="10"/>
      <c r="K55" s="11"/>
      <c r="L55" s="12">
        <f>SUM(H55*K55)</f>
        <v>0</v>
      </c>
      <c r="M55" s="12"/>
      <c r="N55" s="13" t="s">
        <v>52</v>
      </c>
      <c r="O55" s="10"/>
      <c r="P55" s="10"/>
    </row>
    <row r="56" spans="1:16" x14ac:dyDescent="0.25">
      <c r="A56" s="6">
        <v>54</v>
      </c>
      <c r="B56" s="14" t="s">
        <v>158</v>
      </c>
      <c r="C56" s="27" t="s">
        <v>159</v>
      </c>
      <c r="D56" s="27"/>
      <c r="E56" s="27"/>
      <c r="F56" s="27"/>
      <c r="G56" s="14" t="s">
        <v>51</v>
      </c>
      <c r="H56" s="8">
        <v>300</v>
      </c>
      <c r="I56" s="9"/>
      <c r="J56" s="10"/>
      <c r="K56" s="11"/>
      <c r="L56" s="12">
        <f>SUM(H56*K56)</f>
        <v>0</v>
      </c>
      <c r="M56" s="12"/>
      <c r="N56" s="13" t="s">
        <v>52</v>
      </c>
      <c r="O56" s="10"/>
      <c r="P56" s="10"/>
    </row>
    <row r="57" spans="1:16" x14ac:dyDescent="0.25">
      <c r="A57" s="6">
        <v>55</v>
      </c>
      <c r="B57" s="14" t="s">
        <v>160</v>
      </c>
      <c r="C57" s="27" t="s">
        <v>161</v>
      </c>
      <c r="D57" s="27"/>
      <c r="E57" s="27"/>
      <c r="F57" s="27"/>
      <c r="G57" s="14" t="s">
        <v>51</v>
      </c>
      <c r="H57" s="8">
        <v>10000</v>
      </c>
      <c r="I57" s="9"/>
      <c r="J57" s="10"/>
      <c r="K57" s="11"/>
      <c r="L57" s="12">
        <f>SUM(H57*K57)</f>
        <v>0</v>
      </c>
      <c r="M57" s="12"/>
      <c r="N57" s="13" t="s">
        <v>52</v>
      </c>
      <c r="O57" s="10"/>
      <c r="P57" s="10"/>
    </row>
    <row r="58" spans="1:16" x14ac:dyDescent="0.25">
      <c r="A58" s="6">
        <v>56</v>
      </c>
      <c r="B58" s="14" t="s">
        <v>162</v>
      </c>
      <c r="C58" s="27" t="s">
        <v>163</v>
      </c>
      <c r="D58" s="27"/>
      <c r="E58" s="27"/>
      <c r="F58" s="27"/>
      <c r="G58" s="14" t="s">
        <v>51</v>
      </c>
      <c r="H58" s="8">
        <v>15000</v>
      </c>
      <c r="I58" s="9"/>
      <c r="J58" s="10"/>
      <c r="K58" s="11"/>
      <c r="L58" s="12">
        <f>SUM(H58*K58)</f>
        <v>0</v>
      </c>
      <c r="M58" s="12"/>
      <c r="N58" s="13" t="s">
        <v>52</v>
      </c>
      <c r="O58" s="10"/>
      <c r="P58" s="10"/>
    </row>
    <row r="59" spans="1:16" x14ac:dyDescent="0.25">
      <c r="A59" s="6">
        <v>57</v>
      </c>
      <c r="B59" s="14" t="s">
        <v>164</v>
      </c>
      <c r="C59" s="27" t="s">
        <v>165</v>
      </c>
      <c r="D59" s="27"/>
      <c r="E59" s="27"/>
      <c r="F59" s="27"/>
      <c r="G59" s="14" t="s">
        <v>51</v>
      </c>
      <c r="H59" s="8">
        <v>5000</v>
      </c>
      <c r="I59" s="9"/>
      <c r="J59" s="10"/>
      <c r="K59" s="11"/>
      <c r="L59" s="12">
        <f>SUM(H59*K59)</f>
        <v>0</v>
      </c>
      <c r="M59" s="12"/>
      <c r="N59" s="13" t="s">
        <v>52</v>
      </c>
      <c r="O59" s="10"/>
      <c r="P59" s="10"/>
    </row>
    <row r="60" spans="1:16" x14ac:dyDescent="0.25">
      <c r="A60" s="6">
        <v>58</v>
      </c>
      <c r="B60" s="14" t="s">
        <v>166</v>
      </c>
      <c r="C60" s="27" t="s">
        <v>167</v>
      </c>
      <c r="D60" s="27"/>
      <c r="E60" s="27"/>
      <c r="F60" s="27"/>
      <c r="G60" s="14" t="s">
        <v>51</v>
      </c>
      <c r="H60" s="8">
        <v>5000</v>
      </c>
      <c r="I60" s="9"/>
      <c r="J60" s="10"/>
      <c r="K60" s="11"/>
      <c r="L60" s="12">
        <f>SUM(H60*K60)</f>
        <v>0</v>
      </c>
      <c r="M60" s="12"/>
      <c r="N60" s="13" t="s">
        <v>52</v>
      </c>
      <c r="O60" s="10"/>
      <c r="P60" s="10"/>
    </row>
    <row r="61" spans="1:16" x14ac:dyDescent="0.25">
      <c r="A61" s="6">
        <v>59</v>
      </c>
      <c r="B61" s="14" t="s">
        <v>168</v>
      </c>
      <c r="C61" s="27" t="s">
        <v>169</v>
      </c>
      <c r="D61" s="27"/>
      <c r="E61" s="27"/>
      <c r="F61" s="27"/>
      <c r="G61" s="14" t="s">
        <v>57</v>
      </c>
      <c r="H61" s="8">
        <v>2000</v>
      </c>
      <c r="I61" s="9"/>
      <c r="J61" s="10"/>
      <c r="K61" s="11"/>
      <c r="L61" s="12">
        <f>SUM(H61*K61)</f>
        <v>0</v>
      </c>
      <c r="M61" s="12"/>
      <c r="N61" s="13" t="s">
        <v>52</v>
      </c>
      <c r="O61" s="10"/>
      <c r="P61" s="10"/>
    </row>
    <row r="62" spans="1:16" x14ac:dyDescent="0.25">
      <c r="A62" s="6">
        <v>60</v>
      </c>
      <c r="B62" s="14" t="s">
        <v>170</v>
      </c>
      <c r="C62" s="27" t="s">
        <v>171</v>
      </c>
      <c r="D62" s="27"/>
      <c r="E62" s="27"/>
      <c r="F62" s="27"/>
      <c r="G62" s="14" t="s">
        <v>57</v>
      </c>
      <c r="H62" s="8">
        <v>2000</v>
      </c>
      <c r="I62" s="9"/>
      <c r="J62" s="10"/>
      <c r="K62" s="11"/>
      <c r="L62" s="12">
        <f>SUM(H62*K62)</f>
        <v>0</v>
      </c>
      <c r="M62" s="12"/>
      <c r="N62" s="13" t="s">
        <v>52</v>
      </c>
      <c r="O62" s="10"/>
      <c r="P62" s="10"/>
    </row>
    <row r="63" spans="1:16" x14ac:dyDescent="0.25">
      <c r="A63" s="6">
        <v>61</v>
      </c>
      <c r="B63" s="14" t="s">
        <v>172</v>
      </c>
      <c r="C63" s="27" t="s">
        <v>173</v>
      </c>
      <c r="D63" s="27"/>
      <c r="E63" s="27"/>
      <c r="F63" s="27"/>
      <c r="G63" s="14" t="s">
        <v>51</v>
      </c>
      <c r="H63" s="8">
        <v>2500</v>
      </c>
      <c r="I63" s="9"/>
      <c r="J63" s="10"/>
      <c r="K63" s="11"/>
      <c r="L63" s="12">
        <f>SUM(H63*K63)</f>
        <v>0</v>
      </c>
      <c r="M63" s="12"/>
      <c r="N63" s="13" t="s">
        <v>52</v>
      </c>
      <c r="O63" s="10"/>
      <c r="P63" s="10"/>
    </row>
    <row r="64" spans="1:16" x14ac:dyDescent="0.25">
      <c r="K64" s="29" t="s">
        <v>174</v>
      </c>
      <c r="L64" s="11">
        <f>SUM(L3:L63)</f>
        <v>0</v>
      </c>
    </row>
    <row r="66" spans="1:16" ht="21" customHeight="1" x14ac:dyDescent="0.25">
      <c r="A66" s="30" t="s">
        <v>175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ht="21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ht="21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</sheetData>
  <sheetProtection algorithmName="SHA-512" hashValue="pD5O0TJVArGNVpGiqwxuW7qDl/gPGcWKO6eyZGCEZxiVQafjY0NLBd88IqdgrCjTda26DYmiagZa63FtQdwT1A==" saltValue="+G+nbXSvLM251MvBqMtuKQ==" spinCount="100000" sheet="1" objects="1" scenarios="1"/>
  <protectedRanges>
    <protectedRange sqref="I3:P63 L64" name="Proposta"/>
  </protectedRanges>
  <mergeCells count="64">
    <mergeCell ref="C61:F61"/>
    <mergeCell ref="C62:F62"/>
    <mergeCell ref="C63:F63"/>
    <mergeCell ref="A66:P68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2023-09-19T20:04:48Z</dcterms:modified>
</cp:coreProperties>
</file>