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old\SCPI_8\PROPOSTAS\"/>
    </mc:Choice>
  </mc:AlternateContent>
  <bookViews>
    <workbookView xWindow="0" yWindow="0" windowWidth="20400" windowHeight="8445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3" l="1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<sst xmlns="http://schemas.openxmlformats.org/spreadsheetml/2006/main" count="171" uniqueCount="90">
  <si>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</si>
  <si>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</si>
  <si>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</si>
  <si>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</si>
  <si>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</si>
  <si>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</si>
  <si>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</si>
  <si>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</si>
  <si>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</si>
  <si>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</si>
  <si>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</si>
  <si>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</si>
  <si>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</si>
  <si>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</si>
  <si>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</si>
  <si>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</si>
  <si>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</si>
  <si>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</si>
  <si>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</si>
  <si>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</si>
  <si>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</si>
  <si>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</si>
  <si>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</si>
  <si>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</si>
  <si>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</si>
  <si>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</si>
  <si>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</si>
  <si>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</si>
  <si>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</si>
  <si>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</si>
  <si>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</si>
  <si>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</si>
  <si>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</si>
  <si>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</si>
  <si>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</si>
  <si>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</si>
  <si>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</si>
  <si>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</si>
  <si>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</si>
  <si>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</si>
  <si>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</si>
  <si>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</si>
  <si>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000013/23</t>
  </si>
  <si>
    <t xml:space="preserve">PREGÃO PRESENCIAL           </t>
  </si>
  <si>
    <t>Menor Preco Unitario</t>
  </si>
  <si>
    <t>09/03/2023</t>
  </si>
  <si>
    <t>30/03/2023</t>
  </si>
  <si>
    <t>Sim</t>
  </si>
  <si>
    <t>DESTINADO AO REGISTRO DE PREÇOS PARA O FORNECIMENTO DE MATERIAIS DE SINALIZAÇÃO VIÁRIA</t>
  </si>
  <si>
    <t>030.001.093</t>
  </si>
  <si>
    <t>CANO DE FERRO GALVANIZADO DE 3 ½ METROS DE COMPRIMENTO COM 2 ½  POLEGADAS E 2 ½ MM DE ESPESSURA COM ABRAÇADEIRAS E COM TAMPO</t>
  </si>
  <si>
    <t>BR</t>
  </si>
  <si>
    <t/>
  </si>
  <si>
    <t>030.001.083</t>
  </si>
  <si>
    <t>CAVALETE DE PLÁSTICO PARA SINALIZAÇÃO 1M X 1M</t>
  </si>
  <si>
    <t>JG</t>
  </si>
  <si>
    <t>030.001.094</t>
  </si>
  <si>
    <t>CHAPA 1010/1020 Nº 18, COM TRATAMENTO ANTI-CORROSIVO, PINTADO COM TINTA EPÓXI, COM PELÍCULA ADESIVA REFLETIVA PARA PLACAS DIVERSAS.</t>
  </si>
  <si>
    <t>M²</t>
  </si>
  <si>
    <t>030.001.084</t>
  </si>
  <si>
    <t>CONE DE BORRACHA COM REFLETIVO PARA SINALIZAÇÃO 75CM ALT COM LASTRO LARANJA/BRANCO, SEMI FLEXÍVEL, BASE QUADRADA COR PRETA</t>
  </si>
  <si>
    <t>UND</t>
  </si>
  <si>
    <t>030.001.037</t>
  </si>
  <si>
    <t>FITA ZEBRADA - ROLO C/ 200M</t>
  </si>
  <si>
    <t>RL</t>
  </si>
  <si>
    <t>030.001.085</t>
  </si>
  <si>
    <t>MICRO ESFERA - MATERIAL DE VIDRO REFLETIVO, APLICACAO P/ SINALIZACAO VIARIA  - CARACTERISTICAS ADICIONAIS TIPO II-C, NBR-6831- ABNT, UNIDADE DE FORNECIMENTO: SACO COM 25 KG OU 5KG</t>
  </si>
  <si>
    <t>SC</t>
  </si>
  <si>
    <t>030.001.096</t>
  </si>
  <si>
    <t>PLACAS INDICATIVAS PARA NOME DE LOGRADOURO, MEDIDA DE 0,50CM X 0,25CM - EM CHAPA DE AÇO 1010/1020 Nº 18, COM TRATAMENTO ANTI-CORROSIVO, PINTADO COM TINTA EPÓXI FUNDO AZUL, COM PELÍCULA ADESIVA REFLETIVA.</t>
  </si>
  <si>
    <t>030.001.127</t>
  </si>
  <si>
    <t>PONTALETE DE MADEIRA TRATADA QUADRADA DE 8CM X 8CM DE DIÂMETRO, DE 3 METROS DE COMPRIMENTO</t>
  </si>
  <si>
    <t>030.001.028</t>
  </si>
  <si>
    <t>SOLVENTE (TOLUOL OU XILOL) 18 LITROS</t>
  </si>
  <si>
    <t>BALD</t>
  </si>
  <si>
    <t>030.001.128</t>
  </si>
  <si>
    <t>TINTA AMARELA ACRÍLICA AUTO ESPESSURA A BASE DE SOLVENTE BALDE 18 LITROS</t>
  </si>
  <si>
    <t>030.001.129</t>
  </si>
  <si>
    <t>TINTA AZUL ACRÍLICA AUTO ESPESSURA A BASE DE SOLVENTE BALDE 18 LITROS</t>
  </si>
  <si>
    <t>030.001.130</t>
  </si>
  <si>
    <t>TINTA BRANCA ACRÍLICA AUTO ESPESSURA A BASE DE SOLVENTE BALDE 18 LITROS</t>
  </si>
  <si>
    <t>030.001.131</t>
  </si>
  <si>
    <t>TINTA PRETA ACRÍLICA AUTO ESPESSURA A BASE DE SOLVENTE BALDE 18 LITROS</t>
  </si>
  <si>
    <t>030.001.132</t>
  </si>
  <si>
    <t>TINTA VERMELHA ACRÍLICA AUTO ESPESSURA A BASE DE SOLVENTE BALDE 18 LITROS</t>
  </si>
  <si>
    <t>030.001.133</t>
  </si>
  <si>
    <t>FORNECIMENTO E INSTALAÇÃO DE PLACA AÉREA EM ACM COM BRAÇO PROJETADO E ACESSÓRIOS DE FIXAÇÃO CONFORME TERMO DE REFERÊNCIA</t>
  </si>
  <si>
    <t>CJT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</si>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</sst>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"/>
    </row>
    <row r="2" spans="1:15" x14ac:dyDescent="0.25">
      <c r="A2" s="17" t="s">
        <v>3</v>
      </c>
      <c r="B2" s="17"/>
      <c r="C2" s="17" t="s">
        <v>1</v>
      </c>
      <c r="D2" s="17"/>
      <c r="E2" s="17"/>
      <c r="F2" s="17" t="s">
        <v>2</v>
      </c>
      <c r="G2" s="17"/>
      <c r="H2" s="17"/>
      <c r="I2" s="17" t="s">
        <v>4</v>
      </c>
      <c r="J2" s="17"/>
      <c r="K2" s="17" t="s">
        <v>40</v>
      </c>
      <c r="L2" s="17"/>
      <c r="M2" s="17" t="s">
        <v>5</v>
      </c>
      <c r="N2" s="17"/>
      <c r="O2" s="1"/>
    </row>
    <row r="3" spans="1:15" x14ac:dyDescent="0.25">
      <c r="A3" s="15" t="s">
        <v>42</v>
      </c>
      <c r="B3" s="15"/>
      <c r="C3" s="22" t="s">
        <v>43</v>
      </c>
      <c r="D3" s="22"/>
      <c r="E3" s="22"/>
      <c r="F3" s="22" t="s">
        <v>44</v>
      </c>
      <c r="G3" s="22"/>
      <c r="H3" s="22"/>
      <c r="I3" s="15" t="s">
        <v>45</v>
      </c>
      <c r="J3" s="15"/>
      <c r="K3" s="15" t="s">
        <v>46</v>
      </c>
      <c r="L3" s="15"/>
      <c r="M3" s="22" t="s">
        <v>47</v>
      </c>
      <c r="N3" s="22"/>
      <c r="O3" s="1"/>
    </row>
    <row r="4" spans="1:1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"/>
    </row>
    <row r="5" spans="1:15" x14ac:dyDescent="0.25">
      <c r="A5" s="19" t="s">
        <v>0</v>
      </c>
      <c r="B5" s="19"/>
      <c r="C5" s="18" t="s">
        <v>48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"/>
    </row>
    <row r="6" spans="1:15" x14ac:dyDescent="0.25">
      <c r="A6" s="19"/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"/>
    </row>
    <row r="7" spans="1:15" x14ac:dyDescent="0.25">
      <c r="A7" s="19"/>
      <c r="B7" s="1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"/>
    </row>
    <row r="8" spans="1:15" x14ac:dyDescent="0.25">
      <c r="A8" s="19"/>
      <c r="B8" s="19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"/>
    </row>
    <row r="9" spans="1:15" x14ac:dyDescent="0.25">
      <c r="A9" s="19"/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"/>
    </row>
    <row r="10" spans="1:15" x14ac:dyDescent="0.25">
      <c r="A10" s="19"/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6" t="s">
        <v>12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5" ht="21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5" ht="1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ztVo7mWNoADREvGp48+Rt/C9onGL4cDp0sbfFnRpq3J4DXuxzB5uxuFpG3mh09gZlVGIectLDgG8rxaqOEHjWQ==" saltValue="LvuQ4jtglZle2bw6lzpPJQ==" spinCount="100000" sheet="1" objects="1" scenarios="1"/>
  <mergeCells count="17"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  <mergeCell ref="K3:L3"/>
    <mergeCell ref="A29:N31"/>
    <mergeCell ref="A2:B2"/>
    <mergeCell ref="C5:N10"/>
    <mergeCell ref="A5:B1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7" t="s">
        <v>13</v>
      </c>
      <c r="B2" s="1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7" t="s">
        <v>26</v>
      </c>
      <c r="B3" s="17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7" t="s">
        <v>27</v>
      </c>
      <c r="B4" s="17"/>
      <c r="C4" s="23"/>
      <c r="D4" s="23"/>
      <c r="E4" s="23"/>
      <c r="F4" s="17" t="s">
        <v>28</v>
      </c>
      <c r="G4" s="17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7" t="s">
        <v>14</v>
      </c>
      <c r="B5" s="17"/>
      <c r="C5" s="23"/>
      <c r="D5" s="23"/>
      <c r="E5" s="23"/>
      <c r="F5" s="23"/>
      <c r="G5" s="23"/>
      <c r="H5" s="17" t="s">
        <v>39</v>
      </c>
      <c r="I5" s="17"/>
      <c r="J5" s="23"/>
      <c r="K5" s="23"/>
      <c r="L5" s="23"/>
      <c r="M5" s="23"/>
      <c r="N5" s="23"/>
    </row>
    <row r="6" spans="1:14" x14ac:dyDescent="0.25">
      <c r="A6" s="17" t="s">
        <v>29</v>
      </c>
      <c r="B6" s="17"/>
      <c r="C6" s="23"/>
      <c r="D6" s="23"/>
      <c r="E6" s="23"/>
      <c r="F6" s="17" t="s">
        <v>31</v>
      </c>
      <c r="G6" s="17"/>
      <c r="H6" s="23"/>
      <c r="I6" s="23"/>
      <c r="J6" s="17" t="s">
        <v>33</v>
      </c>
      <c r="K6" s="17"/>
      <c r="L6" s="23"/>
      <c r="M6" s="23"/>
      <c r="N6" s="23"/>
    </row>
    <row r="7" spans="1:14" x14ac:dyDescent="0.25">
      <c r="A7" s="17" t="s">
        <v>34</v>
      </c>
      <c r="B7" s="17"/>
      <c r="C7" s="23"/>
      <c r="D7" s="23"/>
      <c r="E7" s="23"/>
      <c r="F7" s="17" t="s">
        <v>35</v>
      </c>
      <c r="G7" s="17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7" t="s">
        <v>37</v>
      </c>
      <c r="B8" s="1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7" t="s">
        <v>38</v>
      </c>
      <c r="B9" s="17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7" t="s">
        <v>41</v>
      </c>
      <c r="B10" s="17"/>
      <c r="C10" s="17"/>
      <c r="D10" s="17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uY3lhHLNsi4HyzUlRzfWSH6VxMroUFq5JQlA3L+YKxyOJ9/CXgFtUV/+HdvvLY+k+wwbH/nMdQiXsIC0O5X3TA==" saltValue="EF4w5cY1hnX5AO/RPwFHeA==" spinCount="100000" sheet="1" objects="1" scenarios="1"/>
  <protectedRanges>
    <protectedRange sqref="H4 K4 N4 J5 H6:H7 L6 K7 C2:C9" name="Editaveis"/>
  </protectedRanges>
  <mergeCells count="32">
    <mergeCell ref="K7:N7"/>
    <mergeCell ref="J5:N5"/>
    <mergeCell ref="C5:G5"/>
    <mergeCell ref="J6:K6"/>
    <mergeCell ref="L6:N6"/>
    <mergeCell ref="H7:I7"/>
    <mergeCell ref="C7:E7"/>
    <mergeCell ref="F7:G7"/>
    <mergeCell ref="C4:E4"/>
    <mergeCell ref="A6:B6"/>
    <mergeCell ref="C6:E6"/>
    <mergeCell ref="F6:G6"/>
    <mergeCell ref="H6:I6"/>
    <mergeCell ref="F4:G4"/>
    <mergeCell ref="H4:I4"/>
    <mergeCell ref="H5:I5"/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225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55</v>
      </c>
      <c r="H4" s="8">
        <v>38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56</v>
      </c>
      <c r="C5" s="27" t="s">
        <v>57</v>
      </c>
      <c r="D5" s="27"/>
      <c r="E5" s="27"/>
      <c r="F5" s="27"/>
      <c r="G5" s="14" t="s">
        <v>58</v>
      </c>
      <c r="H5" s="8">
        <v>375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59</v>
      </c>
      <c r="C6" s="27" t="s">
        <v>60</v>
      </c>
      <c r="D6" s="27"/>
      <c r="E6" s="27"/>
      <c r="F6" s="27"/>
      <c r="G6" s="14" t="s">
        <v>61</v>
      </c>
      <c r="H6" s="8">
        <v>225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62</v>
      </c>
      <c r="C7" s="27" t="s">
        <v>63</v>
      </c>
      <c r="D7" s="27"/>
      <c r="E7" s="27"/>
      <c r="F7" s="27"/>
      <c r="G7" s="14" t="s">
        <v>64</v>
      </c>
      <c r="H7" s="8">
        <v>150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65</v>
      </c>
      <c r="C8" s="27" t="s">
        <v>66</v>
      </c>
      <c r="D8" s="27"/>
      <c r="E8" s="27"/>
      <c r="F8" s="27"/>
      <c r="G8" s="14" t="s">
        <v>67</v>
      </c>
      <c r="H8" s="8">
        <v>450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68</v>
      </c>
      <c r="C9" s="27" t="s">
        <v>69</v>
      </c>
      <c r="D9" s="27"/>
      <c r="E9" s="27"/>
      <c r="F9" s="27"/>
      <c r="G9" s="14" t="s">
        <v>61</v>
      </c>
      <c r="H9" s="8">
        <v>375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70</v>
      </c>
      <c r="C10" s="27" t="s">
        <v>71</v>
      </c>
      <c r="D10" s="27"/>
      <c r="E10" s="27"/>
      <c r="F10" s="27"/>
      <c r="G10" s="14" t="s">
        <v>61</v>
      </c>
      <c r="H10" s="8">
        <v>375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72</v>
      </c>
      <c r="C11" s="27" t="s">
        <v>73</v>
      </c>
      <c r="D11" s="27"/>
      <c r="E11" s="27"/>
      <c r="F11" s="27"/>
      <c r="G11" s="14" t="s">
        <v>74</v>
      </c>
      <c r="H11" s="8">
        <v>375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75</v>
      </c>
      <c r="C12" s="27" t="s">
        <v>76</v>
      </c>
      <c r="D12" s="27"/>
      <c r="E12" s="27"/>
      <c r="F12" s="27"/>
      <c r="G12" s="14" t="s">
        <v>74</v>
      </c>
      <c r="H12" s="8">
        <v>225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77</v>
      </c>
      <c r="C13" s="27" t="s">
        <v>78</v>
      </c>
      <c r="D13" s="27"/>
      <c r="E13" s="27"/>
      <c r="F13" s="27"/>
      <c r="G13" s="14" t="s">
        <v>74</v>
      </c>
      <c r="H13" s="8">
        <v>38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79</v>
      </c>
      <c r="C14" s="27" t="s">
        <v>80</v>
      </c>
      <c r="D14" s="27"/>
      <c r="E14" s="27"/>
      <c r="F14" s="27"/>
      <c r="G14" s="14" t="s">
        <v>74</v>
      </c>
      <c r="H14" s="8">
        <v>225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81</v>
      </c>
      <c r="C15" s="27" t="s">
        <v>82</v>
      </c>
      <c r="D15" s="27"/>
      <c r="E15" s="27"/>
      <c r="F15" s="27"/>
      <c r="G15" s="14" t="s">
        <v>74</v>
      </c>
      <c r="H15" s="8">
        <v>38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83</v>
      </c>
      <c r="C16" s="27" t="s">
        <v>84</v>
      </c>
      <c r="D16" s="27"/>
      <c r="E16" s="27"/>
      <c r="F16" s="27"/>
      <c r="G16" s="14" t="s">
        <v>74</v>
      </c>
      <c r="H16" s="8">
        <v>75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85</v>
      </c>
      <c r="C17" s="27" t="s">
        <v>86</v>
      </c>
      <c r="D17" s="27"/>
      <c r="E17" s="27"/>
      <c r="F17" s="27"/>
      <c r="G17" s="14" t="s">
        <v>87</v>
      </c>
      <c r="H17" s="8">
        <v>150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25">
      <c r="A18" s="6">
        <v>16</v>
      </c>
      <c r="B18" s="14" t="s">
        <v>49</v>
      </c>
      <c r="C18" s="27" t="s">
        <v>50</v>
      </c>
      <c r="D18" s="27"/>
      <c r="E18" s="27"/>
      <c r="F18" s="27"/>
      <c r="G18" s="14" t="s">
        <v>51</v>
      </c>
      <c r="H18" s="8">
        <v>75</v>
      </c>
      <c r="I18" s="9"/>
      <c r="J18" s="10"/>
      <c r="K18" s="11"/>
      <c r="L18" s="12">
        <f>SUM(H18*K18)</f>
        <v>0</v>
      </c>
      <c r="M18" s="12"/>
      <c r="N18" s="13" t="s">
        <v>52</v>
      </c>
      <c r="O18" s="10"/>
      <c r="P18" s="10"/>
    </row>
    <row r="19" spans="1:16" x14ac:dyDescent="0.25">
      <c r="A19" s="6">
        <v>17</v>
      </c>
      <c r="B19" s="14" t="s">
        <v>53</v>
      </c>
      <c r="C19" s="27" t="s">
        <v>54</v>
      </c>
      <c r="D19" s="27"/>
      <c r="E19" s="27"/>
      <c r="F19" s="27"/>
      <c r="G19" s="14" t="s">
        <v>55</v>
      </c>
      <c r="H19" s="8">
        <v>12</v>
      </c>
      <c r="I19" s="9"/>
      <c r="J19" s="10"/>
      <c r="K19" s="11"/>
      <c r="L19" s="12">
        <f>SUM(H19*K19)</f>
        <v>0</v>
      </c>
      <c r="M19" s="12"/>
      <c r="N19" s="13" t="s">
        <v>52</v>
      </c>
      <c r="O19" s="10"/>
      <c r="P19" s="10"/>
    </row>
    <row r="20" spans="1:16" x14ac:dyDescent="0.25">
      <c r="A20" s="6">
        <v>18</v>
      </c>
      <c r="B20" s="14" t="s">
        <v>56</v>
      </c>
      <c r="C20" s="27" t="s">
        <v>57</v>
      </c>
      <c r="D20" s="27"/>
      <c r="E20" s="27"/>
      <c r="F20" s="27"/>
      <c r="G20" s="14" t="s">
        <v>58</v>
      </c>
      <c r="H20" s="8">
        <v>125</v>
      </c>
      <c r="I20" s="9"/>
      <c r="J20" s="10"/>
      <c r="K20" s="11"/>
      <c r="L20" s="12">
        <f>SUM(H20*K20)</f>
        <v>0</v>
      </c>
      <c r="M20" s="12"/>
      <c r="N20" s="13" t="s">
        <v>52</v>
      </c>
      <c r="O20" s="10"/>
      <c r="P20" s="10"/>
    </row>
    <row r="21" spans="1:16" x14ac:dyDescent="0.25">
      <c r="A21" s="6">
        <v>19</v>
      </c>
      <c r="B21" s="14" t="s">
        <v>59</v>
      </c>
      <c r="C21" s="27" t="s">
        <v>60</v>
      </c>
      <c r="D21" s="27"/>
      <c r="E21" s="27"/>
      <c r="F21" s="27"/>
      <c r="G21" s="14" t="s">
        <v>61</v>
      </c>
      <c r="H21" s="8">
        <v>75</v>
      </c>
      <c r="I21" s="9"/>
      <c r="J21" s="10"/>
      <c r="K21" s="11"/>
      <c r="L21" s="12">
        <f>SUM(H21*K21)</f>
        <v>0</v>
      </c>
      <c r="M21" s="12"/>
      <c r="N21" s="13" t="s">
        <v>52</v>
      </c>
      <c r="O21" s="10"/>
      <c r="P21" s="10"/>
    </row>
    <row r="22" spans="1:16" x14ac:dyDescent="0.25">
      <c r="A22" s="6">
        <v>20</v>
      </c>
      <c r="B22" s="14" t="s">
        <v>62</v>
      </c>
      <c r="C22" s="27" t="s">
        <v>63</v>
      </c>
      <c r="D22" s="27"/>
      <c r="E22" s="27"/>
      <c r="F22" s="27"/>
      <c r="G22" s="14" t="s">
        <v>64</v>
      </c>
      <c r="H22" s="8">
        <v>50</v>
      </c>
      <c r="I22" s="9"/>
      <c r="J22" s="10"/>
      <c r="K22" s="11"/>
      <c r="L22" s="12">
        <f>SUM(H22*K22)</f>
        <v>0</v>
      </c>
      <c r="M22" s="12"/>
      <c r="N22" s="13" t="s">
        <v>52</v>
      </c>
      <c r="O22" s="10"/>
      <c r="P22" s="10"/>
    </row>
    <row r="23" spans="1:16" x14ac:dyDescent="0.25">
      <c r="A23" s="6">
        <v>21</v>
      </c>
      <c r="B23" s="14" t="s">
        <v>65</v>
      </c>
      <c r="C23" s="27" t="s">
        <v>66</v>
      </c>
      <c r="D23" s="27"/>
      <c r="E23" s="27"/>
      <c r="F23" s="27"/>
      <c r="G23" s="14" t="s">
        <v>67</v>
      </c>
      <c r="H23" s="8">
        <v>150</v>
      </c>
      <c r="I23" s="9"/>
      <c r="J23" s="10"/>
      <c r="K23" s="11"/>
      <c r="L23" s="12">
        <f>SUM(H23*K23)</f>
        <v>0</v>
      </c>
      <c r="M23" s="12"/>
      <c r="N23" s="13" t="s">
        <v>52</v>
      </c>
      <c r="O23" s="10"/>
      <c r="P23" s="10"/>
    </row>
    <row r="24" spans="1:16" x14ac:dyDescent="0.25">
      <c r="A24" s="6">
        <v>22</v>
      </c>
      <c r="B24" s="14" t="s">
        <v>68</v>
      </c>
      <c r="C24" s="27" t="s">
        <v>69</v>
      </c>
      <c r="D24" s="27"/>
      <c r="E24" s="27"/>
      <c r="F24" s="27"/>
      <c r="G24" s="14" t="s">
        <v>61</v>
      </c>
      <c r="H24" s="8">
        <v>125</v>
      </c>
      <c r="I24" s="9"/>
      <c r="J24" s="10"/>
      <c r="K24" s="11"/>
      <c r="L24" s="12">
        <f>SUM(H24*K24)</f>
        <v>0</v>
      </c>
      <c r="M24" s="12"/>
      <c r="N24" s="13" t="s">
        <v>52</v>
      </c>
      <c r="O24" s="10"/>
      <c r="P24" s="10"/>
    </row>
    <row r="25" spans="1:16" x14ac:dyDescent="0.25">
      <c r="A25" s="6">
        <v>23</v>
      </c>
      <c r="B25" s="14" t="s">
        <v>70</v>
      </c>
      <c r="C25" s="27" t="s">
        <v>71</v>
      </c>
      <c r="D25" s="27"/>
      <c r="E25" s="27"/>
      <c r="F25" s="27"/>
      <c r="G25" s="14" t="s">
        <v>61</v>
      </c>
      <c r="H25" s="8">
        <v>125</v>
      </c>
      <c r="I25" s="9"/>
      <c r="J25" s="10"/>
      <c r="K25" s="11"/>
      <c r="L25" s="12">
        <f>SUM(H25*K25)</f>
        <v>0</v>
      </c>
      <c r="M25" s="12"/>
      <c r="N25" s="13" t="s">
        <v>52</v>
      </c>
      <c r="O25" s="10"/>
      <c r="P25" s="10"/>
    </row>
    <row r="26" spans="1:16" x14ac:dyDescent="0.25">
      <c r="A26" s="6">
        <v>24</v>
      </c>
      <c r="B26" s="14" t="s">
        <v>72</v>
      </c>
      <c r="C26" s="27" t="s">
        <v>73</v>
      </c>
      <c r="D26" s="27"/>
      <c r="E26" s="27"/>
      <c r="F26" s="27"/>
      <c r="G26" s="14" t="s">
        <v>74</v>
      </c>
      <c r="H26" s="8">
        <v>125</v>
      </c>
      <c r="I26" s="9"/>
      <c r="J26" s="10"/>
      <c r="K26" s="11"/>
      <c r="L26" s="12">
        <f>SUM(H26*K26)</f>
        <v>0</v>
      </c>
      <c r="M26" s="12"/>
      <c r="N26" s="13" t="s">
        <v>52</v>
      </c>
      <c r="O26" s="10"/>
      <c r="P26" s="10"/>
    </row>
    <row r="27" spans="1:16" x14ac:dyDescent="0.25">
      <c r="A27" s="6">
        <v>25</v>
      </c>
      <c r="B27" s="14" t="s">
        <v>75</v>
      </c>
      <c r="C27" s="27" t="s">
        <v>76</v>
      </c>
      <c r="D27" s="27"/>
      <c r="E27" s="27"/>
      <c r="F27" s="27"/>
      <c r="G27" s="14" t="s">
        <v>74</v>
      </c>
      <c r="H27" s="8">
        <v>75</v>
      </c>
      <c r="I27" s="9"/>
      <c r="J27" s="10"/>
      <c r="K27" s="11"/>
      <c r="L27" s="12">
        <f>SUM(H27*K27)</f>
        <v>0</v>
      </c>
      <c r="M27" s="12"/>
      <c r="N27" s="13" t="s">
        <v>52</v>
      </c>
      <c r="O27" s="10"/>
      <c r="P27" s="10"/>
    </row>
    <row r="28" spans="1:16" x14ac:dyDescent="0.25">
      <c r="A28" s="6">
        <v>26</v>
      </c>
      <c r="B28" s="14" t="s">
        <v>77</v>
      </c>
      <c r="C28" s="27" t="s">
        <v>78</v>
      </c>
      <c r="D28" s="27"/>
      <c r="E28" s="27"/>
      <c r="F28" s="27"/>
      <c r="G28" s="14" t="s">
        <v>74</v>
      </c>
      <c r="H28" s="8">
        <v>12</v>
      </c>
      <c r="I28" s="9"/>
      <c r="J28" s="10"/>
      <c r="K28" s="11"/>
      <c r="L28" s="12">
        <f>SUM(H28*K28)</f>
        <v>0</v>
      </c>
      <c r="M28" s="12"/>
      <c r="N28" s="13" t="s">
        <v>52</v>
      </c>
      <c r="O28" s="10"/>
      <c r="P28" s="10"/>
    </row>
    <row r="29" spans="1:16" x14ac:dyDescent="0.25">
      <c r="A29" s="6">
        <v>27</v>
      </c>
      <c r="B29" s="14" t="s">
        <v>79</v>
      </c>
      <c r="C29" s="27" t="s">
        <v>80</v>
      </c>
      <c r="D29" s="27"/>
      <c r="E29" s="27"/>
      <c r="F29" s="27"/>
      <c r="G29" s="14" t="s">
        <v>74</v>
      </c>
      <c r="H29" s="8">
        <v>75</v>
      </c>
      <c r="I29" s="9"/>
      <c r="J29" s="10"/>
      <c r="K29" s="11"/>
      <c r="L29" s="12">
        <f>SUM(H29*K29)</f>
        <v>0</v>
      </c>
      <c r="M29" s="12"/>
      <c r="N29" s="13" t="s">
        <v>52</v>
      </c>
      <c r="O29" s="10"/>
      <c r="P29" s="10"/>
    </row>
    <row r="30" spans="1:16" x14ac:dyDescent="0.25">
      <c r="A30" s="6">
        <v>28</v>
      </c>
      <c r="B30" s="14" t="s">
        <v>81</v>
      </c>
      <c r="C30" s="27" t="s">
        <v>82</v>
      </c>
      <c r="D30" s="27"/>
      <c r="E30" s="27"/>
      <c r="F30" s="27"/>
      <c r="G30" s="14" t="s">
        <v>74</v>
      </c>
      <c r="H30" s="8">
        <v>12</v>
      </c>
      <c r="I30" s="9"/>
      <c r="J30" s="10"/>
      <c r="K30" s="11"/>
      <c r="L30" s="12">
        <f>SUM(H30*K30)</f>
        <v>0</v>
      </c>
      <c r="M30" s="12"/>
      <c r="N30" s="13" t="s">
        <v>52</v>
      </c>
      <c r="O30" s="10"/>
      <c r="P30" s="10"/>
    </row>
    <row r="31" spans="1:16" x14ac:dyDescent="0.25">
      <c r="A31" s="6">
        <v>29</v>
      </c>
      <c r="B31" s="14" t="s">
        <v>83</v>
      </c>
      <c r="C31" s="27" t="s">
        <v>84</v>
      </c>
      <c r="D31" s="27"/>
      <c r="E31" s="27"/>
      <c r="F31" s="27"/>
      <c r="G31" s="14" t="s">
        <v>74</v>
      </c>
      <c r="H31" s="8">
        <v>25</v>
      </c>
      <c r="I31" s="9"/>
      <c r="J31" s="10"/>
      <c r="K31" s="11"/>
      <c r="L31" s="12">
        <f>SUM(H31*K31)</f>
        <v>0</v>
      </c>
      <c r="M31" s="12"/>
      <c r="N31" s="13" t="s">
        <v>52</v>
      </c>
      <c r="O31" s="10"/>
      <c r="P31" s="10"/>
    </row>
    <row r="32" spans="1:16" x14ac:dyDescent="0.25">
      <c r="A32" s="6">
        <v>30</v>
      </c>
      <c r="B32" s="14" t="s">
        <v>85</v>
      </c>
      <c r="C32" s="27" t="s">
        <v>86</v>
      </c>
      <c r="D32" s="27"/>
      <c r="E32" s="27"/>
      <c r="F32" s="27"/>
      <c r="G32" s="14" t="s">
        <v>87</v>
      </c>
      <c r="H32" s="8">
        <v>50</v>
      </c>
      <c r="I32" s="9"/>
      <c r="J32" s="10"/>
      <c r="K32" s="11"/>
      <c r="L32" s="12">
        <f>SUM(H32*K32)</f>
        <v>0</v>
      </c>
      <c r="M32" s="12"/>
      <c r="N32" s="13" t="s">
        <v>52</v>
      </c>
      <c r="O32" s="10"/>
      <c r="P32" s="10"/>
    </row>
    <row r="33" spans="1:16" x14ac:dyDescent="0.25">
      <c r="K33" s="29" t="s">
        <v>88</v>
      </c>
      <c r="L33" s="11">
        <f>SUM(L3:L32)</f>
        <v>0</v>
      </c>
    </row>
    <row r="35" spans="1:16" ht="21" customHeight="1" x14ac:dyDescent="0.25">
      <c r="A35" s="30" t="s">
        <v>89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ht="21" customHeigh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ht="21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</sheetData>
  <sheetProtection algorithmName="SHA-512" hashValue="Lj+4dLnHlaPgBL6DeBu7SnVEwFcx4UEcQcdaG3cWSG0A1LXTM1dQxOdnA8SAOZs981gD1kBL8FmItHvwjOIdKQ==" saltValue="MlJiPnUKvlcXm/f986j2rg==" spinCount="100000" sheet="1" objects="1" scenarios="1"/>
  <protectedRanges>
    <protectedRange sqref="I3:P32 L33" name="Proposta"/>
  </protectedRanges>
  <mergeCells count="33">
    <mergeCell ref="C31:F31"/>
    <mergeCell ref="C32:F32"/>
    <mergeCell ref="A35:P37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2023-03-24T16:03:42Z</dcterms:modified>
</cp:coreProperties>
</file>