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bookViews>
    <workbookView xWindow="-120" yWindow="-120" windowWidth="29040" windowHeight="15840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3" l="1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<sst xmlns="http://schemas.openxmlformats.org/spreadsheetml/2006/main" count="111" uniqueCount="72">
  <si>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</si>
  <si>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</si>
  <si>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</si>
  <si>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</si>
  <si>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</si>
  <si>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</si>
  <si>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</si>
  <si>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</si>
  <si>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</si>
  <si>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</si>
  <si>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</si>
  <si>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</si>
  <si>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</si>
  <si>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</si>
  <si>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</si>
  <si>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</si>
  <si>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</si>
  <si>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</si>
  <si>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</si>
  <si>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</si>
  <si>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</si>
  <si>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</si>
  <si>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</si>
  <si>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</si>
  <si>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</si>
  <si>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</si>
  <si>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</si>
  <si>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</si>
  <si>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</si>
  <si>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</si>
  <si>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</si>
  <si>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</si>
  <si>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</si>
  <si>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</si>
  <si>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</si>
  <si>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</si>
  <si>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</si>
  <si>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</si>
  <si>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</si>
  <si>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</si>
  <si>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</si>
  <si>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</si>
  <si>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000075/23</t>
  </si>
  <si>
    <t xml:space="preserve">PREGÃO PRESENCIAL           </t>
  </si>
  <si>
    <t>Menor Preco Unitario</t>
  </si>
  <si>
    <t>30/08/2023</t>
  </si>
  <si>
    <t>15/09/2023</t>
  </si>
  <si>
    <t>Sim</t>
  </si>
  <si>
    <t>DESTINADO AO REGISTRO DE PREÇOS PARA O FORNECIMENTO DE MEDICAMENTOS PROVENIENTES DE AÇÃO JUDICIAL</t>
  </si>
  <si>
    <t>050.001.747</t>
  </si>
  <si>
    <t>BELIMUMABE 120 MG - FRASCO</t>
  </si>
  <si>
    <t>FR</t>
  </si>
  <si>
    <t/>
  </si>
  <si>
    <t>050.001.748</t>
  </si>
  <si>
    <t>BELIMUMABE 400 MG - FRASCO</t>
  </si>
  <si>
    <t>050.001.753</t>
  </si>
  <si>
    <t>BENZOATO DE ALOGLIPTINA 12,5 MG + CLORIDRATO DE METFORMINA 1000 MG - 60 COMP</t>
  </si>
  <si>
    <t>CX</t>
  </si>
  <si>
    <t>050.001.752</t>
  </si>
  <si>
    <t>CURATIVO AQUACEL AG FOAM 10 X 10 CM - POR UNIDADES</t>
  </si>
  <si>
    <t>UND</t>
  </si>
  <si>
    <t>050.001.751</t>
  </si>
  <si>
    <t>DENOSUMABE 60 MG / ML - SOLUÇÃO INJETAVEL</t>
  </si>
  <si>
    <t>SR</t>
  </si>
  <si>
    <t>050.001.746</t>
  </si>
  <si>
    <t>DUPILUMABE 300MG / ML - SERINGA 2 ML</t>
  </si>
  <si>
    <t>050.001.749</t>
  </si>
  <si>
    <t>IMATINIBE 400MG, MESILATO - 30 COMP</t>
  </si>
  <si>
    <t>050.001.420</t>
  </si>
  <si>
    <t>MICOFENOLATO DE MOFETILA 500MG - 50 COMPR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</si>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</sst>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25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25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25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25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25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25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9aMZPonmCirVCLCr80bFq9qmMApY/Ia7KyInrcDEExXpf9eB4JBnQQrGMBfm1ZQEJMnh+gsafMNUGr7i1ZY/lA==" saltValue="JX+xLn6r2Cy5A8csRtAAVA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25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25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6" t="s">
        <v>41</v>
      </c>
      <c r="B10" s="16"/>
      <c r="C10" s="16"/>
      <c r="D10" s="16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ZdWeBSN2+f8SQ8/rm3N3MdS7e+nSheQ/Yljqw3sXOIBRpxLMbYmcf20yhidLeYKuwwJSQfXw9pss16NnP6wB9w==" saltValue="g6mxCFu+l5fpy9/eit3d1w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72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9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57</v>
      </c>
      <c r="H5" s="8">
        <v>9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58</v>
      </c>
      <c r="C6" s="27" t="s">
        <v>59</v>
      </c>
      <c r="D6" s="27"/>
      <c r="E6" s="27"/>
      <c r="F6" s="27"/>
      <c r="G6" s="14" t="s">
        <v>60</v>
      </c>
      <c r="H6" s="8">
        <v>180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61</v>
      </c>
      <c r="C7" s="27" t="s">
        <v>62</v>
      </c>
      <c r="D7" s="27"/>
      <c r="E7" s="27"/>
      <c r="F7" s="27"/>
      <c r="G7" s="14" t="s">
        <v>63</v>
      </c>
      <c r="H7" s="8">
        <v>3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64</v>
      </c>
      <c r="C8" s="27" t="s">
        <v>65</v>
      </c>
      <c r="D8" s="27"/>
      <c r="E8" s="27"/>
      <c r="F8" s="27"/>
      <c r="G8" s="14" t="s">
        <v>63</v>
      </c>
      <c r="H8" s="8">
        <v>18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66</v>
      </c>
      <c r="C9" s="27" t="s">
        <v>67</v>
      </c>
      <c r="D9" s="27"/>
      <c r="E9" s="27"/>
      <c r="F9" s="27"/>
      <c r="G9" s="14" t="s">
        <v>57</v>
      </c>
      <c r="H9" s="8">
        <v>9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68</v>
      </c>
      <c r="C10" s="27" t="s">
        <v>69</v>
      </c>
      <c r="D10" s="27"/>
      <c r="E10" s="27"/>
      <c r="F10" s="27"/>
      <c r="G10" s="14" t="s">
        <v>57</v>
      </c>
      <c r="H10" s="8">
        <v>17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49</v>
      </c>
      <c r="C11" s="27" t="s">
        <v>50</v>
      </c>
      <c r="D11" s="27"/>
      <c r="E11" s="27"/>
      <c r="F11" s="27"/>
      <c r="G11" s="14" t="s">
        <v>51</v>
      </c>
      <c r="H11" s="8">
        <v>24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53</v>
      </c>
      <c r="C12" s="27" t="s">
        <v>54</v>
      </c>
      <c r="D12" s="27"/>
      <c r="E12" s="27"/>
      <c r="F12" s="27"/>
      <c r="G12" s="14" t="s">
        <v>51</v>
      </c>
      <c r="H12" s="8">
        <v>3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55</v>
      </c>
      <c r="C13" s="27" t="s">
        <v>56</v>
      </c>
      <c r="D13" s="27"/>
      <c r="E13" s="27"/>
      <c r="F13" s="27"/>
      <c r="G13" s="14" t="s">
        <v>57</v>
      </c>
      <c r="H13" s="8">
        <v>3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58</v>
      </c>
      <c r="C14" s="27" t="s">
        <v>59</v>
      </c>
      <c r="D14" s="27"/>
      <c r="E14" s="27"/>
      <c r="F14" s="27"/>
      <c r="G14" s="14" t="s">
        <v>60</v>
      </c>
      <c r="H14" s="8">
        <v>60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64</v>
      </c>
      <c r="C15" s="27" t="s">
        <v>65</v>
      </c>
      <c r="D15" s="27"/>
      <c r="E15" s="27"/>
      <c r="F15" s="27"/>
      <c r="G15" s="14" t="s">
        <v>63</v>
      </c>
      <c r="H15" s="8">
        <v>6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66</v>
      </c>
      <c r="C16" s="27" t="s">
        <v>67</v>
      </c>
      <c r="D16" s="27"/>
      <c r="E16" s="27"/>
      <c r="F16" s="27"/>
      <c r="G16" s="14" t="s">
        <v>57</v>
      </c>
      <c r="H16" s="8">
        <v>3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68</v>
      </c>
      <c r="C17" s="27" t="s">
        <v>69</v>
      </c>
      <c r="D17" s="27"/>
      <c r="E17" s="27"/>
      <c r="F17" s="27"/>
      <c r="G17" s="14" t="s">
        <v>57</v>
      </c>
      <c r="H17" s="8">
        <v>5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K18" s="29" t="s">
        <v>70</v>
      </c>
      <c r="L18" s="11">
        <f>SUM(L3:L17)</f>
        <v>0</v>
      </c>
    </row>
    <row r="20" spans="1:16" ht="21" customHeight="1" x14ac:dyDescent="0.25">
      <c r="A20" s="30" t="s">
        <v>71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ht="21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ht="21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</sheetData>
  <sheetProtection algorithmName="SHA-512" hashValue="o3VHW7pA6U040xD48s71iedycPBBw7NWDyCo02Q/wKz+UAcHIGtX2e0lPuOwyNyhxOR49y3qs8XihGLYXPr0OA==" saltValue="t/sxQa1WSmY72L8pRRe2XQ==" spinCount="100000" sheet="1" objects="1" scenarios="1"/>
  <protectedRanges>
    <protectedRange sqref="I3:P17 L18" name="Proposta"/>
  </protectedRanges>
  <mergeCells count="18">
    <mergeCell ref="C16:F16"/>
    <mergeCell ref="C17:F17"/>
    <mergeCell ref="A20:P22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2023-09-01T18:54:54Z</dcterms:modified>
</cp:coreProperties>
</file>