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Carta Proposta 000049 2015" sheetId="1" r:id="rId1"/>
  </sheets>
  <definedNames/>
  <calcPr calcId="145621"/>
</workbook>
</file>

<file path=xl/sharedStrings.xml><?xml version="1.0" encoding="utf-8"?>
<sst xmlns="http://schemas.openxmlformats.org/spreadsheetml/2006/main" count="425" uniqueCount="176">
  <si>
    <t>PREFEITURA MUNICIPAL DE PILAR DO SUL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</si>
  <si>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</si>
  <si>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</si>
  <si>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</si>
  <si>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</si>
  <si>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</si>
  <si>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000049/2015.</t>
  </si>
  <si>
    <t>Processo Nº3124.</t>
  </si>
  <si>
    <t>Entrega dos Envelopes Até:09/09/2015as 09:00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</si>
  <si>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</si>
  <si>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</si>
  <si>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</si>
  <si>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</si>
  <si>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</si>
  <si>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</si>
  <si>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</si>
  <si>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</si>
  <si>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</si>
  <si>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</si>
  <si>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</si>
  <si>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</si>
  <si>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09/09/2015 ( 09 de Setembro de 2015 )  às 09:00 horas.</t>
  </si>
  <si>
    <t>Objeto:Destinado ao registro de preços para o fornecimento de materiais elétricos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</si>
  <si>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</si>
  <si>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</si>
  <si>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</si>
  <si>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</si>
  <si>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</si>
  <si>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</si>
  <si>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</si>
  <si>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</si>
  <si>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</si>
  <si>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33.0312</t>
  </si>
  <si>
    <t>lâmpada tubular vapor metálico 250 watts e27</t>
  </si>
  <si>
    <t>MARCA</t>
  </si>
  <si>
    <t>MARCA:</t>
  </si>
  <si>
    <t>33.0313</t>
  </si>
  <si>
    <t>Lâmpada fluorescente 32 watts</t>
  </si>
  <si>
    <t>33.0314</t>
  </si>
  <si>
    <t>Lâmpada fluorescente 20 watts</t>
  </si>
  <si>
    <t>33.0315</t>
  </si>
  <si>
    <t>Lâmpada fluorescente 16 watts</t>
  </si>
  <si>
    <t>33.0316</t>
  </si>
  <si>
    <t>Reator 2 x 40W bivolt</t>
  </si>
  <si>
    <t>33.0317</t>
  </si>
  <si>
    <t>Reator 2 x 32W bivolt</t>
  </si>
  <si>
    <t>33.0318</t>
  </si>
  <si>
    <t>Reator 1 x 32W bivolt</t>
  </si>
  <si>
    <t>33.0319</t>
  </si>
  <si>
    <t>Reator 1 x 40W bivolt</t>
  </si>
  <si>
    <t>33.0320</t>
  </si>
  <si>
    <t>Fita isolante, rolo com 20 mts</t>
  </si>
  <si>
    <t>33.0321</t>
  </si>
  <si>
    <t>Reator vapor metálico 150 x 220 interno</t>
  </si>
  <si>
    <t>33.0322</t>
  </si>
  <si>
    <t>Reator externo 150 x 220</t>
  </si>
  <si>
    <t>33.0323</t>
  </si>
  <si>
    <t>lâmpada vapor metálico 150 watts e27</t>
  </si>
  <si>
    <t>33.0324</t>
  </si>
  <si>
    <t>lâmpada vapor metálico 150 watts e40</t>
  </si>
  <si>
    <t>33.0325</t>
  </si>
  <si>
    <t>Lâmpada fluorescente 40 watts</t>
  </si>
  <si>
    <t>33.0326</t>
  </si>
  <si>
    <t>lâmpada tubular vapor metálico 250 watts e40</t>
  </si>
  <si>
    <t>33.0327</t>
  </si>
  <si>
    <t>lâmpada tubular vapor metálico 400 watts e40</t>
  </si>
  <si>
    <t>33.0328</t>
  </si>
  <si>
    <t>reator vapor metálico interno 250 x 220 e40 (Philips, Intral ou similar)</t>
  </si>
  <si>
    <t>33.0329</t>
  </si>
  <si>
    <t>reator vapor metálico interno 250 x 220</t>
  </si>
  <si>
    <t>RL</t>
  </si>
  <si>
    <t>33.0330</t>
  </si>
  <si>
    <t>Cabo flexível 4mm - cores variáveis (rolo com 100 mts)</t>
  </si>
  <si>
    <t>33.0331</t>
  </si>
  <si>
    <t>Cabo flexível 1,5mm - cores variáveis (rolo com 100 mts)</t>
  </si>
  <si>
    <t>33.0332</t>
  </si>
  <si>
    <t>Cabo flexível 2,5mm - cores variáveis (rolo com 100 mts)</t>
  </si>
  <si>
    <t>33.0333</t>
  </si>
  <si>
    <t>Cabo flexível 6mm - cores variáveis (rolo com 100 mts)</t>
  </si>
  <si>
    <t>33.0334</t>
  </si>
  <si>
    <t>Cabo flexível 10mm - cores variáveis (rolo com 100 mts)</t>
  </si>
  <si>
    <t>33.0335</t>
  </si>
  <si>
    <t>Cabo flexível 16mm - cores variáveis (rolo com 100 mts)</t>
  </si>
  <si>
    <t>33.0336</t>
  </si>
  <si>
    <t>disjuntor din - 32 A - manoplas</t>
  </si>
  <si>
    <t>33.0337</t>
  </si>
  <si>
    <t>disjuntor din - 63 A - manoplas</t>
  </si>
  <si>
    <t>33.0338</t>
  </si>
  <si>
    <t>disjuntor din - 16 A - manoplas</t>
  </si>
  <si>
    <t>33.0339</t>
  </si>
  <si>
    <t>disjuntor din  - 25 A - manoplas</t>
  </si>
  <si>
    <t>33.0340</t>
  </si>
  <si>
    <t>disjuntor din - 40 A - manoplas</t>
  </si>
  <si>
    <t>33.0341</t>
  </si>
  <si>
    <t>disjuntor protetor surto  45 kA</t>
  </si>
  <si>
    <t>33.0342</t>
  </si>
  <si>
    <t>disjuntor protetor surto 20 kA</t>
  </si>
  <si>
    <t>33.0343</t>
  </si>
  <si>
    <t>canaleta estreita com cola</t>
  </si>
  <si>
    <t>33.0344</t>
  </si>
  <si>
    <t>canaleta larga com cola</t>
  </si>
  <si>
    <t>33.0345</t>
  </si>
  <si>
    <t>caixa sobrepor p/ 8 disjuntores din</t>
  </si>
  <si>
    <t>33.0346</t>
  </si>
  <si>
    <t>caixa embutir p/ 12 disjuntores din</t>
  </si>
  <si>
    <t>33.0347</t>
  </si>
  <si>
    <t>Caixa padrão x</t>
  </si>
  <si>
    <t>33.0348</t>
  </si>
  <si>
    <t>Tomada Padrão x</t>
  </si>
  <si>
    <t>33.0349</t>
  </si>
  <si>
    <t>bucha (anel) n° 6 - com parafuso philips</t>
  </si>
  <si>
    <t>33.0350</t>
  </si>
  <si>
    <t>bucha (anel) n°8 - com parafuso philips</t>
  </si>
  <si>
    <t>33.0351</t>
  </si>
  <si>
    <t>bucha (anel) n°10 - com parafuso philips</t>
  </si>
  <si>
    <t>33.0352</t>
  </si>
  <si>
    <t>lâmpada econômica 25Wx 220V e27</t>
  </si>
  <si>
    <t>33.0353</t>
  </si>
  <si>
    <t>lâmpada econômica 20W x 127V e27</t>
  </si>
  <si>
    <t>33.0354</t>
  </si>
  <si>
    <t>lâmpada econômica 85W x 127V e27</t>
  </si>
  <si>
    <t>33.0355</t>
  </si>
  <si>
    <t>lâmpada econômica 85Wx220V e40</t>
  </si>
  <si>
    <t>33.0356</t>
  </si>
  <si>
    <t>soquete de louça p/ luminária ornamental (Lorenzetti ou similar)</t>
  </si>
  <si>
    <t>33.0357</t>
  </si>
  <si>
    <t>cabo siliconado 2,5mm</t>
  </si>
  <si>
    <t>33.0358</t>
  </si>
  <si>
    <t>cabo PP  1kV - 2 x 2,5mm²</t>
  </si>
  <si>
    <t>33.0359</t>
  </si>
  <si>
    <t>cabo PP 1 kV - 1 x 2,5mm²</t>
  </si>
  <si>
    <t>33.0360</t>
  </si>
  <si>
    <t>cabo PP 1 kV - 3 x 2,5mm²</t>
  </si>
  <si>
    <t>33.0361</t>
  </si>
  <si>
    <t>cabo PP 1 kV - kV 3 x 4mm²</t>
  </si>
  <si>
    <t>33.0362</t>
  </si>
  <si>
    <t>contator tripolar 80 A</t>
  </si>
  <si>
    <t>33.0363</t>
  </si>
  <si>
    <t>contator tripolar 20 A</t>
  </si>
  <si>
    <t>33.0364</t>
  </si>
  <si>
    <t>contator tripolar 16 A</t>
  </si>
  <si>
    <t>33.0365</t>
  </si>
  <si>
    <t>disjuntor tripolar 80 A</t>
  </si>
  <si>
    <t>33.0366</t>
  </si>
  <si>
    <t>disjuntor tripolar 63 A</t>
  </si>
  <si>
    <t>33.0367</t>
  </si>
  <si>
    <t>disjuntor tripolar 40 A</t>
  </si>
  <si>
    <t>33.0368</t>
  </si>
  <si>
    <t>disjuntor bipolar 63 A</t>
  </si>
  <si>
    <t>33.0369</t>
  </si>
  <si>
    <t>disjuntor bipolar 40 A</t>
  </si>
  <si>
    <t>33.0370</t>
  </si>
  <si>
    <t>disjuntor bipolar 32 A</t>
  </si>
  <si>
    <t>33.0371</t>
  </si>
  <si>
    <t>disjuntor bipolar 20 A</t>
  </si>
  <si>
    <t>33.0372</t>
  </si>
  <si>
    <t>Conector Tipo H de 35 mm</t>
  </si>
  <si>
    <t>33.0373</t>
  </si>
  <si>
    <t>Luminária integrada tipo pétala para lâmpada de 70 a 150w soquete e27 ou e40 (Ilumatic ou similar)</t>
  </si>
  <si>
    <t>33.0374</t>
  </si>
  <si>
    <t>Luminária integrada tipo pétala para lâmpada de 150 a 250w soquete e27 ou e40 (Ilumatic ou similar)</t>
  </si>
  <si>
    <t>[FIM]</t>
  </si>
  <si>
    <t xml:space="preserve">Validade : 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</si>
  <si>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</si>
  <si>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</si>
  <si>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</si>
  <si>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</si>
  <si>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</si>
  <si>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</si>
  <si>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</si>
  <si>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</si>
  <si>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</si>
  <si>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2015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</si>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</sst>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164" fontId="3" fillId="0" borderId="0" xfId="0" applyNumberFormat="1" applyFont="1" applyAlignment="1" applyProtection="1">
      <alignment horizontal="left" vertical="justify"/>
      <protection locked="0"/>
    </xf>
    <xf numFmtId="165" fontId="3" fillId="0" borderId="0" xfId="0" applyNumberFormat="1" applyFont="1" applyAlignment="1" applyProtection="1">
      <alignment horizontal="left" vertical="justify"/>
      <protection locked="0"/>
    </xf>
    <xf numFmtId="165" fontId="3" fillId="0" borderId="0" xfId="0" applyNumberFormat="1" applyFont="1" applyAlignment="1" applyProtection="1">
      <alignment vertical="justify"/>
      <protection/>
    </xf>
    <xf numFmtId="0" fontId="4" fillId="0" borderId="0" xfId="0" applyFont="1" applyAlignment="1">
      <alignment horizontal="left" vertical="justify" wrapText="1"/>
    </xf>
    <xf numFmtId="0" fontId="4" fillId="0" borderId="0" xfId="0" applyFont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9"/>
  <sheetViews>
    <sheetView tabSelected="1" workbookViewId="0" topLeftCell="A202">
      <selection activeCell="G226" sqref="G226:H226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  <col min="22" max="22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23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24</v>
      </c>
      <c r="B25" s="12" t="s">
        <v>25</v>
      </c>
      <c r="C25" s="12" t="s">
        <v>26</v>
      </c>
      <c r="D25" s="12" t="s">
        <v>27</v>
      </c>
      <c r="E25" s="12" t="s">
        <v>28</v>
      </c>
      <c r="F25" s="12" t="s">
        <v>29</v>
      </c>
      <c r="G25" s="8" t="s">
        <v>30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200</v>
      </c>
      <c r="C27" s="14" t="s">
        <v>31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7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32</v>
      </c>
    </row>
    <row r="28" spans="1:20" ht="15">
      <c r="A28" s="18" t="s">
        <v>33</v>
      </c>
      <c r="B28" s="18"/>
      <c r="C28" s="18"/>
      <c r="D28" s="18"/>
      <c r="E28" s="18"/>
      <c r="F28" s="18"/>
      <c r="G28" s="18"/>
      <c r="H28" s="18"/>
      <c r="T28" s="3" t="s">
        <v>32</v>
      </c>
    </row>
    <row r="29" spans="1:20" ht="15">
      <c r="A29" s="19" t="s">
        <v>35</v>
      </c>
      <c r="B29" s="19"/>
      <c r="C29" s="11"/>
      <c r="D29" s="11"/>
      <c r="E29" s="11"/>
      <c r="F29" s="11"/>
      <c r="G29" s="11"/>
      <c r="H29" s="7"/>
      <c r="T29" s="3" t="s">
        <v>34</v>
      </c>
    </row>
    <row r="30" spans="1:15" ht="15">
      <c r="A30" s="14">
        <v>2</v>
      </c>
      <c r="B30" s="14">
        <v>400</v>
      </c>
      <c r="C30" s="14" t="s">
        <v>31</v>
      </c>
      <c r="D30" s="15">
        <v>0</v>
      </c>
      <c r="E30" s="16">
        <v>0</v>
      </c>
      <c r="F30" s="16">
        <v>0</v>
      </c>
      <c r="G30" s="17">
        <f>((D30-E30+F30)*(B30))</f>
        <v>0</v>
      </c>
      <c r="H30" s="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36</v>
      </c>
    </row>
    <row r="31" spans="1:20" ht="15">
      <c r="A31" s="18" t="s">
        <v>37</v>
      </c>
      <c r="B31" s="18"/>
      <c r="C31" s="18"/>
      <c r="D31" s="18"/>
      <c r="E31" s="18"/>
      <c r="F31" s="18"/>
      <c r="G31" s="18"/>
      <c r="H31" s="18"/>
      <c r="T31" s="3" t="s">
        <v>36</v>
      </c>
    </row>
    <row r="32" spans="1:20" ht="15">
      <c r="A32" s="19" t="s">
        <v>35</v>
      </c>
      <c r="B32" s="19"/>
      <c r="C32" s="11"/>
      <c r="D32" s="11"/>
      <c r="E32" s="11"/>
      <c r="F32" s="11"/>
      <c r="G32" s="11"/>
      <c r="H32" s="7"/>
      <c r="T32" s="3" t="s">
        <v>34</v>
      </c>
    </row>
    <row r="33" spans="1:15" ht="15">
      <c r="A33" s="14">
        <v>3</v>
      </c>
      <c r="B33" s="14">
        <v>100</v>
      </c>
      <c r="C33" s="14" t="s">
        <v>31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7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38</v>
      </c>
    </row>
    <row r="34" spans="1:20" ht="15">
      <c r="A34" s="18" t="s">
        <v>39</v>
      </c>
      <c r="B34" s="18"/>
      <c r="C34" s="18"/>
      <c r="D34" s="18"/>
      <c r="E34" s="18"/>
      <c r="F34" s="18"/>
      <c r="G34" s="18"/>
      <c r="H34" s="18"/>
      <c r="T34" s="3" t="s">
        <v>38</v>
      </c>
    </row>
    <row r="35" spans="1:20" ht="15">
      <c r="A35" s="19" t="s">
        <v>35</v>
      </c>
      <c r="B35" s="19"/>
      <c r="C35" s="11"/>
      <c r="D35" s="11"/>
      <c r="E35" s="11"/>
      <c r="F35" s="11"/>
      <c r="G35" s="11"/>
      <c r="H35" s="7"/>
      <c r="T35" s="3" t="s">
        <v>34</v>
      </c>
    </row>
    <row r="36" spans="1:15" ht="15">
      <c r="A36" s="14">
        <v>4</v>
      </c>
      <c r="B36" s="14">
        <v>100</v>
      </c>
      <c r="C36" s="14" t="s">
        <v>31</v>
      </c>
      <c r="D36" s="15">
        <v>0</v>
      </c>
      <c r="E36" s="16">
        <v>0</v>
      </c>
      <c r="F36" s="16">
        <v>0</v>
      </c>
      <c r="G36" s="17">
        <f>((D36-E36+F36)*(B36))</f>
        <v>0</v>
      </c>
      <c r="H36" s="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40</v>
      </c>
    </row>
    <row r="37" spans="1:20" ht="15">
      <c r="A37" s="18" t="s">
        <v>41</v>
      </c>
      <c r="B37" s="18"/>
      <c r="C37" s="18"/>
      <c r="D37" s="18"/>
      <c r="E37" s="18"/>
      <c r="F37" s="18"/>
      <c r="G37" s="18"/>
      <c r="H37" s="18"/>
      <c r="T37" s="3" t="s">
        <v>40</v>
      </c>
    </row>
    <row r="38" spans="1:20" ht="15">
      <c r="A38" s="19" t="s">
        <v>35</v>
      </c>
      <c r="B38" s="19"/>
      <c r="C38" s="11"/>
      <c r="D38" s="11"/>
      <c r="E38" s="11"/>
      <c r="F38" s="11"/>
      <c r="G38" s="11"/>
      <c r="H38" s="7"/>
      <c r="T38" s="3" t="s">
        <v>34</v>
      </c>
    </row>
    <row r="39" spans="1:15" ht="15">
      <c r="A39" s="14">
        <v>5</v>
      </c>
      <c r="B39" s="14">
        <v>200</v>
      </c>
      <c r="C39" s="14" t="s">
        <v>31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7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42</v>
      </c>
    </row>
    <row r="40" spans="1:20" ht="15">
      <c r="A40" s="18" t="s">
        <v>43</v>
      </c>
      <c r="B40" s="18"/>
      <c r="C40" s="18"/>
      <c r="D40" s="18"/>
      <c r="E40" s="18"/>
      <c r="F40" s="18"/>
      <c r="G40" s="18"/>
      <c r="H40" s="18"/>
      <c r="T40" s="3" t="s">
        <v>42</v>
      </c>
    </row>
    <row r="41" spans="1:20" ht="15">
      <c r="A41" s="19" t="s">
        <v>35</v>
      </c>
      <c r="B41" s="19"/>
      <c r="C41" s="11"/>
      <c r="D41" s="11"/>
      <c r="E41" s="11"/>
      <c r="F41" s="11"/>
      <c r="G41" s="11"/>
      <c r="H41" s="7"/>
      <c r="T41" s="3" t="s">
        <v>34</v>
      </c>
    </row>
    <row r="42" spans="1:15" ht="15">
      <c r="A42" s="14">
        <v>6</v>
      </c>
      <c r="B42" s="14">
        <v>200</v>
      </c>
      <c r="C42" s="14" t="s">
        <v>31</v>
      </c>
      <c r="D42" s="15">
        <v>0</v>
      </c>
      <c r="E42" s="16">
        <v>0</v>
      </c>
      <c r="F42" s="16">
        <v>0</v>
      </c>
      <c r="G42" s="17">
        <f>((D42-E42+F42)*(B42))</f>
        <v>0</v>
      </c>
      <c r="H42" s="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44</v>
      </c>
    </row>
    <row r="43" spans="1:20" ht="15">
      <c r="A43" s="18" t="s">
        <v>45</v>
      </c>
      <c r="B43" s="18"/>
      <c r="C43" s="18"/>
      <c r="D43" s="18"/>
      <c r="E43" s="18"/>
      <c r="F43" s="18"/>
      <c r="G43" s="18"/>
      <c r="H43" s="18"/>
      <c r="T43" s="3" t="s">
        <v>44</v>
      </c>
    </row>
    <row r="44" spans="1:20" ht="15">
      <c r="A44" s="19" t="s">
        <v>35</v>
      </c>
      <c r="B44" s="19"/>
      <c r="C44" s="11"/>
      <c r="D44" s="11"/>
      <c r="E44" s="11"/>
      <c r="F44" s="11"/>
      <c r="G44" s="11"/>
      <c r="H44" s="7"/>
      <c r="T44" s="3" t="s">
        <v>34</v>
      </c>
    </row>
    <row r="45" spans="1:15" ht="15">
      <c r="A45" s="14">
        <v>7</v>
      </c>
      <c r="B45" s="14">
        <v>100</v>
      </c>
      <c r="C45" s="14" t="s">
        <v>31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7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46</v>
      </c>
    </row>
    <row r="46" spans="1:20" ht="15">
      <c r="A46" s="18" t="s">
        <v>47</v>
      </c>
      <c r="B46" s="18"/>
      <c r="C46" s="18"/>
      <c r="D46" s="18"/>
      <c r="E46" s="18"/>
      <c r="F46" s="18"/>
      <c r="G46" s="18"/>
      <c r="H46" s="18"/>
      <c r="T46" s="3" t="s">
        <v>46</v>
      </c>
    </row>
    <row r="47" spans="1:20" ht="15">
      <c r="A47" s="19" t="s">
        <v>35</v>
      </c>
      <c r="B47" s="19"/>
      <c r="C47" s="11"/>
      <c r="D47" s="11"/>
      <c r="E47" s="11"/>
      <c r="F47" s="11"/>
      <c r="G47" s="11"/>
      <c r="H47" s="7"/>
      <c r="T47" s="3" t="s">
        <v>34</v>
      </c>
    </row>
    <row r="48" spans="1:15" ht="15">
      <c r="A48" s="14">
        <v>8</v>
      </c>
      <c r="B48" s="14">
        <v>100</v>
      </c>
      <c r="C48" s="14" t="s">
        <v>31</v>
      </c>
      <c r="D48" s="15">
        <v>0</v>
      </c>
      <c r="E48" s="16">
        <v>0</v>
      </c>
      <c r="F48" s="16">
        <v>0</v>
      </c>
      <c r="G48" s="17">
        <f>((D48-E48+F48)*(B48))</f>
        <v>0</v>
      </c>
      <c r="H48" s="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48</v>
      </c>
    </row>
    <row r="49" spans="1:20" ht="15">
      <c r="A49" s="18" t="s">
        <v>49</v>
      </c>
      <c r="B49" s="18"/>
      <c r="C49" s="18"/>
      <c r="D49" s="18"/>
      <c r="E49" s="18"/>
      <c r="F49" s="18"/>
      <c r="G49" s="18"/>
      <c r="H49" s="18"/>
      <c r="T49" s="3" t="s">
        <v>48</v>
      </c>
    </row>
    <row r="50" spans="1:20" ht="15">
      <c r="A50" s="19" t="s">
        <v>35</v>
      </c>
      <c r="B50" s="19"/>
      <c r="C50" s="11"/>
      <c r="D50" s="11"/>
      <c r="E50" s="11"/>
      <c r="F50" s="11"/>
      <c r="G50" s="11"/>
      <c r="H50" s="7"/>
      <c r="T50" s="3" t="s">
        <v>34</v>
      </c>
    </row>
    <row r="51" spans="1:15" ht="15">
      <c r="A51" s="14">
        <v>9</v>
      </c>
      <c r="B51" s="14">
        <v>100</v>
      </c>
      <c r="C51" s="14" t="s">
        <v>31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7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50</v>
      </c>
    </row>
    <row r="52" spans="1:20" ht="15">
      <c r="A52" s="18" t="s">
        <v>51</v>
      </c>
      <c r="B52" s="18"/>
      <c r="C52" s="18"/>
      <c r="D52" s="18"/>
      <c r="E52" s="18"/>
      <c r="F52" s="18"/>
      <c r="G52" s="18"/>
      <c r="H52" s="18"/>
      <c r="T52" s="3" t="s">
        <v>50</v>
      </c>
    </row>
    <row r="53" spans="1:20" ht="15">
      <c r="A53" s="19" t="s">
        <v>35</v>
      </c>
      <c r="B53" s="19"/>
      <c r="C53" s="11"/>
      <c r="D53" s="11"/>
      <c r="E53" s="11"/>
      <c r="F53" s="11"/>
      <c r="G53" s="11"/>
      <c r="H53" s="7"/>
      <c r="T53" s="3" t="s">
        <v>34</v>
      </c>
    </row>
    <row r="54" spans="1:15" ht="15">
      <c r="A54" s="14">
        <v>10</v>
      </c>
      <c r="B54" s="14">
        <v>200</v>
      </c>
      <c r="C54" s="14" t="s">
        <v>31</v>
      </c>
      <c r="D54" s="15">
        <v>0</v>
      </c>
      <c r="E54" s="16">
        <v>0</v>
      </c>
      <c r="F54" s="16">
        <v>0</v>
      </c>
      <c r="G54" s="17">
        <f>((D54-E54+F54)*(B54))</f>
        <v>0</v>
      </c>
      <c r="H54" s="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52</v>
      </c>
    </row>
    <row r="55" spans="1:20" ht="15">
      <c r="A55" s="18" t="s">
        <v>53</v>
      </c>
      <c r="B55" s="18"/>
      <c r="C55" s="18"/>
      <c r="D55" s="18"/>
      <c r="E55" s="18"/>
      <c r="F55" s="18"/>
      <c r="G55" s="18"/>
      <c r="H55" s="18"/>
      <c r="T55" s="3" t="s">
        <v>52</v>
      </c>
    </row>
    <row r="56" spans="1:20" ht="15">
      <c r="A56" s="19" t="s">
        <v>35</v>
      </c>
      <c r="B56" s="19"/>
      <c r="C56" s="11"/>
      <c r="D56" s="11"/>
      <c r="E56" s="11"/>
      <c r="F56" s="11"/>
      <c r="G56" s="11"/>
      <c r="H56" s="7"/>
      <c r="T56" s="3" t="s">
        <v>34</v>
      </c>
    </row>
    <row r="57" spans="1:15" ht="15">
      <c r="A57" s="14">
        <v>11</v>
      </c>
      <c r="B57" s="14">
        <v>100</v>
      </c>
      <c r="C57" s="14" t="s">
        <v>31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7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54</v>
      </c>
    </row>
    <row r="58" spans="1:20" ht="15">
      <c r="A58" s="18" t="s">
        <v>55</v>
      </c>
      <c r="B58" s="18"/>
      <c r="C58" s="18"/>
      <c r="D58" s="18"/>
      <c r="E58" s="18"/>
      <c r="F58" s="18"/>
      <c r="G58" s="18"/>
      <c r="H58" s="18"/>
      <c r="T58" s="3" t="s">
        <v>54</v>
      </c>
    </row>
    <row r="59" spans="1:20" ht="15">
      <c r="A59" s="19" t="s">
        <v>35</v>
      </c>
      <c r="B59" s="19"/>
      <c r="C59" s="11"/>
      <c r="D59" s="11"/>
      <c r="E59" s="11"/>
      <c r="F59" s="11"/>
      <c r="G59" s="11"/>
      <c r="H59" s="7"/>
      <c r="T59" s="3" t="s">
        <v>34</v>
      </c>
    </row>
    <row r="60" spans="1:15" ht="15">
      <c r="A60" s="14">
        <v>12</v>
      </c>
      <c r="B60" s="14">
        <v>700</v>
      </c>
      <c r="C60" s="14" t="s">
        <v>31</v>
      </c>
      <c r="D60" s="15">
        <v>0</v>
      </c>
      <c r="E60" s="16">
        <v>0</v>
      </c>
      <c r="F60" s="16">
        <v>0</v>
      </c>
      <c r="G60" s="17">
        <f>((D60-E60+F60)*(B60))</f>
        <v>0</v>
      </c>
      <c r="H60" s="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56</v>
      </c>
    </row>
    <row r="61" spans="1:20" ht="15">
      <c r="A61" s="18" t="s">
        <v>57</v>
      </c>
      <c r="B61" s="18"/>
      <c r="C61" s="18"/>
      <c r="D61" s="18"/>
      <c r="E61" s="18"/>
      <c r="F61" s="18"/>
      <c r="G61" s="18"/>
      <c r="H61" s="18"/>
      <c r="T61" s="3" t="s">
        <v>56</v>
      </c>
    </row>
    <row r="62" spans="1:20" ht="15">
      <c r="A62" s="19" t="s">
        <v>35</v>
      </c>
      <c r="B62" s="19"/>
      <c r="C62" s="11"/>
      <c r="D62" s="11"/>
      <c r="E62" s="11"/>
      <c r="F62" s="11"/>
      <c r="G62" s="11"/>
      <c r="H62" s="7"/>
      <c r="T62" s="3" t="s">
        <v>34</v>
      </c>
    </row>
    <row r="63" spans="1:15" ht="15">
      <c r="A63" s="14">
        <v>13</v>
      </c>
      <c r="B63" s="14">
        <v>200</v>
      </c>
      <c r="C63" s="14" t="s">
        <v>31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7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58</v>
      </c>
    </row>
    <row r="64" spans="1:20" ht="15">
      <c r="A64" s="18" t="s">
        <v>59</v>
      </c>
      <c r="B64" s="18"/>
      <c r="C64" s="18"/>
      <c r="D64" s="18"/>
      <c r="E64" s="18"/>
      <c r="F64" s="18"/>
      <c r="G64" s="18"/>
      <c r="H64" s="18"/>
      <c r="T64" s="3" t="s">
        <v>58</v>
      </c>
    </row>
    <row r="65" spans="1:20" ht="15">
      <c r="A65" s="19" t="s">
        <v>35</v>
      </c>
      <c r="B65" s="19"/>
      <c r="C65" s="11"/>
      <c r="D65" s="11"/>
      <c r="E65" s="11"/>
      <c r="F65" s="11"/>
      <c r="G65" s="11"/>
      <c r="H65" s="7"/>
      <c r="T65" s="3" t="s">
        <v>34</v>
      </c>
    </row>
    <row r="66" spans="1:15" ht="15">
      <c r="A66" s="14">
        <v>14</v>
      </c>
      <c r="B66" s="14">
        <v>400</v>
      </c>
      <c r="C66" s="14" t="s">
        <v>31</v>
      </c>
      <c r="D66" s="15">
        <v>0</v>
      </c>
      <c r="E66" s="16">
        <v>0</v>
      </c>
      <c r="F66" s="16">
        <v>0</v>
      </c>
      <c r="G66" s="17">
        <f>((D66-E66+F66)*(B66))</f>
        <v>0</v>
      </c>
      <c r="H66" s="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60</v>
      </c>
    </row>
    <row r="67" spans="1:20" ht="15">
      <c r="A67" s="18" t="s">
        <v>61</v>
      </c>
      <c r="B67" s="18"/>
      <c r="C67" s="18"/>
      <c r="D67" s="18"/>
      <c r="E67" s="18"/>
      <c r="F67" s="18"/>
      <c r="G67" s="18"/>
      <c r="H67" s="18"/>
      <c r="T67" s="3" t="s">
        <v>60</v>
      </c>
    </row>
    <row r="68" spans="1:20" ht="15">
      <c r="A68" s="19" t="s">
        <v>35</v>
      </c>
      <c r="B68" s="19"/>
      <c r="C68" s="11"/>
      <c r="D68" s="11"/>
      <c r="E68" s="11"/>
      <c r="F68" s="11"/>
      <c r="G68" s="11"/>
      <c r="H68" s="7"/>
      <c r="T68" s="3" t="s">
        <v>34</v>
      </c>
    </row>
    <row r="69" spans="1:15" ht="15">
      <c r="A69" s="14">
        <v>15</v>
      </c>
      <c r="B69" s="14">
        <v>200</v>
      </c>
      <c r="C69" s="14" t="s">
        <v>31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7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62</v>
      </c>
    </row>
    <row r="70" spans="1:20" ht="15">
      <c r="A70" s="18" t="s">
        <v>63</v>
      </c>
      <c r="B70" s="18"/>
      <c r="C70" s="18"/>
      <c r="D70" s="18"/>
      <c r="E70" s="18"/>
      <c r="F70" s="18"/>
      <c r="G70" s="18"/>
      <c r="H70" s="18"/>
      <c r="T70" s="3" t="s">
        <v>62</v>
      </c>
    </row>
    <row r="71" spans="1:20" ht="15">
      <c r="A71" s="19" t="s">
        <v>35</v>
      </c>
      <c r="B71" s="19"/>
      <c r="C71" s="11"/>
      <c r="D71" s="11"/>
      <c r="E71" s="11"/>
      <c r="F71" s="11"/>
      <c r="G71" s="11"/>
      <c r="H71" s="7"/>
      <c r="T71" s="3" t="s">
        <v>34</v>
      </c>
    </row>
    <row r="72" spans="1:15" ht="15">
      <c r="A72" s="14">
        <v>16</v>
      </c>
      <c r="B72" s="14">
        <v>200</v>
      </c>
      <c r="C72" s="14" t="s">
        <v>31</v>
      </c>
      <c r="D72" s="15">
        <v>0</v>
      </c>
      <c r="E72" s="16">
        <v>0</v>
      </c>
      <c r="F72" s="16">
        <v>0</v>
      </c>
      <c r="G72" s="17">
        <f>((D72-E72+F72)*(B72))</f>
        <v>0</v>
      </c>
      <c r="H72" s="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64</v>
      </c>
    </row>
    <row r="73" spans="1:20" ht="15">
      <c r="A73" s="18" t="s">
        <v>65</v>
      </c>
      <c r="B73" s="18"/>
      <c r="C73" s="18"/>
      <c r="D73" s="18"/>
      <c r="E73" s="18"/>
      <c r="F73" s="18"/>
      <c r="G73" s="18"/>
      <c r="H73" s="18"/>
      <c r="T73" s="3" t="s">
        <v>64</v>
      </c>
    </row>
    <row r="74" spans="1:20" ht="15">
      <c r="A74" s="19" t="s">
        <v>35</v>
      </c>
      <c r="B74" s="19"/>
      <c r="C74" s="11"/>
      <c r="D74" s="11"/>
      <c r="E74" s="11"/>
      <c r="F74" s="11"/>
      <c r="G74" s="11"/>
      <c r="H74" s="7"/>
      <c r="T74" s="3" t="s">
        <v>34</v>
      </c>
    </row>
    <row r="75" spans="1:15" ht="15">
      <c r="A75" s="14">
        <v>17</v>
      </c>
      <c r="B75" s="14">
        <v>200</v>
      </c>
      <c r="C75" s="14" t="s">
        <v>31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7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66</v>
      </c>
    </row>
    <row r="76" spans="1:20" ht="12" customHeight="1">
      <c r="A76" s="18" t="s">
        <v>67</v>
      </c>
      <c r="B76" s="18"/>
      <c r="C76" s="18"/>
      <c r="D76" s="18"/>
      <c r="E76" s="18"/>
      <c r="F76" s="18"/>
      <c r="G76" s="18"/>
      <c r="H76" s="18"/>
      <c r="T76" s="3" t="s">
        <v>66</v>
      </c>
    </row>
    <row r="77" spans="1:20" ht="15">
      <c r="A77" s="19" t="s">
        <v>35</v>
      </c>
      <c r="B77" s="19"/>
      <c r="C77" s="11"/>
      <c r="D77" s="11"/>
      <c r="E77" s="11"/>
      <c r="F77" s="11"/>
      <c r="G77" s="11"/>
      <c r="H77" s="7"/>
      <c r="T77" s="3" t="s">
        <v>34</v>
      </c>
    </row>
    <row r="78" spans="1:15" ht="15">
      <c r="A78" s="14">
        <v>18</v>
      </c>
      <c r="B78" s="14">
        <v>200</v>
      </c>
      <c r="C78" s="14" t="s">
        <v>31</v>
      </c>
      <c r="D78" s="15">
        <v>0</v>
      </c>
      <c r="E78" s="16">
        <v>0</v>
      </c>
      <c r="F78" s="16">
        <v>0</v>
      </c>
      <c r="G78" s="17">
        <f>((D78-E78+F78)*(B78))</f>
        <v>0</v>
      </c>
      <c r="H78" s="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68</v>
      </c>
    </row>
    <row r="79" spans="1:20" ht="15">
      <c r="A79" s="18" t="s">
        <v>69</v>
      </c>
      <c r="B79" s="18"/>
      <c r="C79" s="18"/>
      <c r="D79" s="18"/>
      <c r="E79" s="18"/>
      <c r="F79" s="18"/>
      <c r="G79" s="18"/>
      <c r="H79" s="18"/>
      <c r="T79" s="3" t="s">
        <v>68</v>
      </c>
    </row>
    <row r="80" spans="1:20" ht="15">
      <c r="A80" s="19" t="s">
        <v>35</v>
      </c>
      <c r="B80" s="19"/>
      <c r="C80" s="11"/>
      <c r="D80" s="11"/>
      <c r="E80" s="11"/>
      <c r="F80" s="11"/>
      <c r="G80" s="11"/>
      <c r="H80" s="7"/>
      <c r="T80" s="3" t="s">
        <v>34</v>
      </c>
    </row>
    <row r="81" spans="1:15" ht="15">
      <c r="A81" s="14">
        <v>19</v>
      </c>
      <c r="B81" s="14">
        <v>50</v>
      </c>
      <c r="C81" s="14" t="s">
        <v>70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7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71</v>
      </c>
    </row>
    <row r="82" spans="1:20" ht="15">
      <c r="A82" s="18" t="s">
        <v>72</v>
      </c>
      <c r="B82" s="18"/>
      <c r="C82" s="18"/>
      <c r="D82" s="18"/>
      <c r="E82" s="18"/>
      <c r="F82" s="18"/>
      <c r="G82" s="18"/>
      <c r="H82" s="18"/>
      <c r="T82" s="3" t="s">
        <v>71</v>
      </c>
    </row>
    <row r="83" spans="1:20" ht="15">
      <c r="A83" s="19" t="s">
        <v>35</v>
      </c>
      <c r="B83" s="19"/>
      <c r="C83" s="11"/>
      <c r="D83" s="11"/>
      <c r="E83" s="11"/>
      <c r="F83" s="11"/>
      <c r="G83" s="11"/>
      <c r="H83" s="7"/>
      <c r="T83" s="3" t="s">
        <v>34</v>
      </c>
    </row>
    <row r="84" spans="1:15" ht="15">
      <c r="A84" s="14">
        <v>20</v>
      </c>
      <c r="B84" s="14">
        <v>30</v>
      </c>
      <c r="C84" s="14" t="s">
        <v>70</v>
      </c>
      <c r="D84" s="15">
        <v>0</v>
      </c>
      <c r="E84" s="16">
        <v>0</v>
      </c>
      <c r="F84" s="16">
        <v>0</v>
      </c>
      <c r="G84" s="17">
        <f>((D84-E84+F84)*(B84))</f>
        <v>0</v>
      </c>
      <c r="H84" s="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73</v>
      </c>
    </row>
    <row r="85" spans="1:20" ht="15">
      <c r="A85" s="18" t="s">
        <v>74</v>
      </c>
      <c r="B85" s="18"/>
      <c r="C85" s="18"/>
      <c r="D85" s="18"/>
      <c r="E85" s="18"/>
      <c r="F85" s="18"/>
      <c r="G85" s="18"/>
      <c r="H85" s="18"/>
      <c r="T85" s="3" t="s">
        <v>73</v>
      </c>
    </row>
    <row r="86" spans="1:20" ht="15">
      <c r="A86" s="19" t="s">
        <v>35</v>
      </c>
      <c r="B86" s="19"/>
      <c r="C86" s="11"/>
      <c r="D86" s="11"/>
      <c r="E86" s="11"/>
      <c r="F86" s="11"/>
      <c r="G86" s="11"/>
      <c r="H86" s="7"/>
      <c r="T86" s="3" t="s">
        <v>34</v>
      </c>
    </row>
    <row r="87" spans="1:15" ht="15">
      <c r="A87" s="14">
        <v>21</v>
      </c>
      <c r="B87" s="14">
        <v>30</v>
      </c>
      <c r="C87" s="14" t="s">
        <v>70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7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75</v>
      </c>
    </row>
    <row r="88" spans="1:20" ht="15">
      <c r="A88" s="18" t="s">
        <v>76</v>
      </c>
      <c r="B88" s="18"/>
      <c r="C88" s="18"/>
      <c r="D88" s="18"/>
      <c r="E88" s="18"/>
      <c r="F88" s="18"/>
      <c r="G88" s="18"/>
      <c r="H88" s="18"/>
      <c r="T88" s="3" t="s">
        <v>75</v>
      </c>
    </row>
    <row r="89" spans="1:20" ht="15">
      <c r="A89" s="19" t="s">
        <v>35</v>
      </c>
      <c r="B89" s="19"/>
      <c r="C89" s="11"/>
      <c r="D89" s="11"/>
      <c r="E89" s="11"/>
      <c r="F89" s="11"/>
      <c r="G89" s="11"/>
      <c r="H89" s="7"/>
      <c r="T89" s="3" t="s">
        <v>34</v>
      </c>
    </row>
    <row r="90" spans="1:15" ht="15">
      <c r="A90" s="14">
        <v>22</v>
      </c>
      <c r="B90" s="14">
        <v>30</v>
      </c>
      <c r="C90" s="14" t="s">
        <v>70</v>
      </c>
      <c r="D90" s="15">
        <v>0</v>
      </c>
      <c r="E90" s="16">
        <v>0</v>
      </c>
      <c r="F90" s="16">
        <v>0</v>
      </c>
      <c r="G90" s="17">
        <f>((D90-E90+F90)*(B90))</f>
        <v>0</v>
      </c>
      <c r="H90" s="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77</v>
      </c>
    </row>
    <row r="91" spans="1:20" ht="15">
      <c r="A91" s="18" t="s">
        <v>78</v>
      </c>
      <c r="B91" s="18"/>
      <c r="C91" s="18"/>
      <c r="D91" s="18"/>
      <c r="E91" s="18"/>
      <c r="F91" s="18"/>
      <c r="G91" s="18"/>
      <c r="H91" s="18"/>
      <c r="T91" s="3" t="s">
        <v>77</v>
      </c>
    </row>
    <row r="92" spans="1:20" ht="15">
      <c r="A92" s="19" t="s">
        <v>35</v>
      </c>
      <c r="B92" s="19"/>
      <c r="C92" s="11"/>
      <c r="D92" s="11"/>
      <c r="E92" s="11"/>
      <c r="F92" s="11"/>
      <c r="G92" s="11"/>
      <c r="H92" s="7"/>
      <c r="T92" s="3" t="s">
        <v>34</v>
      </c>
    </row>
    <row r="93" spans="1:15" ht="15">
      <c r="A93" s="14">
        <v>23</v>
      </c>
      <c r="B93" s="14">
        <v>20</v>
      </c>
      <c r="C93" s="14" t="s">
        <v>70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7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79</v>
      </c>
    </row>
    <row r="94" spans="1:20" ht="15">
      <c r="A94" s="18" t="s">
        <v>80</v>
      </c>
      <c r="B94" s="18"/>
      <c r="C94" s="18"/>
      <c r="D94" s="18"/>
      <c r="E94" s="18"/>
      <c r="F94" s="18"/>
      <c r="G94" s="18"/>
      <c r="H94" s="18"/>
      <c r="T94" s="3" t="s">
        <v>79</v>
      </c>
    </row>
    <row r="95" spans="1:20" ht="15">
      <c r="A95" s="19" t="s">
        <v>35</v>
      </c>
      <c r="B95" s="19"/>
      <c r="C95" s="11"/>
      <c r="D95" s="11"/>
      <c r="E95" s="11"/>
      <c r="F95" s="11"/>
      <c r="G95" s="11"/>
      <c r="H95" s="7"/>
      <c r="T95" s="3" t="s">
        <v>34</v>
      </c>
    </row>
    <row r="96" spans="1:15" ht="15">
      <c r="A96" s="14">
        <v>24</v>
      </c>
      <c r="B96" s="14">
        <v>20</v>
      </c>
      <c r="C96" s="14" t="s">
        <v>70</v>
      </c>
      <c r="D96" s="15">
        <v>0</v>
      </c>
      <c r="E96" s="16">
        <v>0</v>
      </c>
      <c r="F96" s="16">
        <v>0</v>
      </c>
      <c r="G96" s="17">
        <f>((D96-E96+F96)*(B96))</f>
        <v>0</v>
      </c>
      <c r="H96" s="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81</v>
      </c>
    </row>
    <row r="97" spans="1:20" ht="15">
      <c r="A97" s="18" t="s">
        <v>82</v>
      </c>
      <c r="B97" s="18"/>
      <c r="C97" s="18"/>
      <c r="D97" s="18"/>
      <c r="E97" s="18"/>
      <c r="F97" s="18"/>
      <c r="G97" s="18"/>
      <c r="H97" s="18"/>
      <c r="T97" s="3" t="s">
        <v>81</v>
      </c>
    </row>
    <row r="98" spans="1:20" ht="15">
      <c r="A98" s="19" t="s">
        <v>35</v>
      </c>
      <c r="B98" s="19"/>
      <c r="C98" s="11"/>
      <c r="D98" s="11"/>
      <c r="E98" s="11"/>
      <c r="F98" s="11"/>
      <c r="G98" s="11"/>
      <c r="H98" s="7"/>
      <c r="T98" s="3" t="s">
        <v>34</v>
      </c>
    </row>
    <row r="99" spans="1:15" ht="15">
      <c r="A99" s="14">
        <v>25</v>
      </c>
      <c r="B99" s="14">
        <v>50</v>
      </c>
      <c r="C99" s="14" t="s">
        <v>31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7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83</v>
      </c>
    </row>
    <row r="100" spans="1:20" ht="15">
      <c r="A100" s="18" t="s">
        <v>84</v>
      </c>
      <c r="B100" s="18"/>
      <c r="C100" s="18"/>
      <c r="D100" s="18"/>
      <c r="E100" s="18"/>
      <c r="F100" s="18"/>
      <c r="G100" s="18"/>
      <c r="H100" s="18"/>
      <c r="T100" s="3" t="s">
        <v>83</v>
      </c>
    </row>
    <row r="101" spans="1:20" ht="15">
      <c r="A101" s="19" t="s">
        <v>35</v>
      </c>
      <c r="B101" s="19"/>
      <c r="C101" s="11"/>
      <c r="D101" s="11"/>
      <c r="E101" s="11"/>
      <c r="F101" s="11"/>
      <c r="G101" s="11"/>
      <c r="H101" s="7"/>
      <c r="T101" s="3" t="s">
        <v>34</v>
      </c>
    </row>
    <row r="102" spans="1:15" ht="15">
      <c r="A102" s="14">
        <v>26</v>
      </c>
      <c r="B102" s="14">
        <v>50</v>
      </c>
      <c r="C102" s="14" t="s">
        <v>31</v>
      </c>
      <c r="D102" s="15">
        <v>0</v>
      </c>
      <c r="E102" s="16">
        <v>0</v>
      </c>
      <c r="F102" s="16">
        <v>0</v>
      </c>
      <c r="G102" s="17">
        <f>((D102-E102+F102)*(B102))</f>
        <v>0</v>
      </c>
      <c r="H102" s="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85</v>
      </c>
    </row>
    <row r="103" spans="1:20" ht="15">
      <c r="A103" s="18" t="s">
        <v>86</v>
      </c>
      <c r="B103" s="18"/>
      <c r="C103" s="18"/>
      <c r="D103" s="18"/>
      <c r="E103" s="18"/>
      <c r="F103" s="18"/>
      <c r="G103" s="18"/>
      <c r="H103" s="18"/>
      <c r="T103" s="3" t="s">
        <v>85</v>
      </c>
    </row>
    <row r="104" spans="1:20" ht="15">
      <c r="A104" s="19" t="s">
        <v>35</v>
      </c>
      <c r="B104" s="19"/>
      <c r="C104" s="11"/>
      <c r="D104" s="11"/>
      <c r="E104" s="11"/>
      <c r="F104" s="11"/>
      <c r="G104" s="11"/>
      <c r="H104" s="7"/>
      <c r="T104" s="3" t="s">
        <v>34</v>
      </c>
    </row>
    <row r="105" spans="1:15" ht="15">
      <c r="A105" s="14">
        <v>27</v>
      </c>
      <c r="B105" s="14">
        <v>50</v>
      </c>
      <c r="C105" s="14" t="s">
        <v>31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7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87</v>
      </c>
    </row>
    <row r="106" spans="1:20" ht="15">
      <c r="A106" s="18" t="s">
        <v>88</v>
      </c>
      <c r="B106" s="18"/>
      <c r="C106" s="18"/>
      <c r="D106" s="18"/>
      <c r="E106" s="18"/>
      <c r="F106" s="18"/>
      <c r="G106" s="18"/>
      <c r="H106" s="18"/>
      <c r="T106" s="3" t="s">
        <v>87</v>
      </c>
    </row>
    <row r="107" spans="1:20" ht="15">
      <c r="A107" s="19" t="s">
        <v>35</v>
      </c>
      <c r="B107" s="19"/>
      <c r="C107" s="11"/>
      <c r="D107" s="11"/>
      <c r="E107" s="11"/>
      <c r="F107" s="11"/>
      <c r="G107" s="11"/>
      <c r="H107" s="7"/>
      <c r="T107" s="3" t="s">
        <v>34</v>
      </c>
    </row>
    <row r="108" spans="1:15" ht="15">
      <c r="A108" s="14">
        <v>28</v>
      </c>
      <c r="B108" s="14">
        <v>50</v>
      </c>
      <c r="C108" s="14" t="s">
        <v>31</v>
      </c>
      <c r="D108" s="15">
        <v>0</v>
      </c>
      <c r="E108" s="16">
        <v>0</v>
      </c>
      <c r="F108" s="16">
        <v>0</v>
      </c>
      <c r="G108" s="17">
        <f>((D108-E108+F108)*(B108))</f>
        <v>0</v>
      </c>
      <c r="H108" s="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89</v>
      </c>
    </row>
    <row r="109" spans="1:20" ht="15">
      <c r="A109" s="18" t="s">
        <v>90</v>
      </c>
      <c r="B109" s="18"/>
      <c r="C109" s="18"/>
      <c r="D109" s="18"/>
      <c r="E109" s="18"/>
      <c r="F109" s="18"/>
      <c r="G109" s="18"/>
      <c r="H109" s="18"/>
      <c r="T109" s="3" t="s">
        <v>89</v>
      </c>
    </row>
    <row r="110" spans="1:20" ht="15">
      <c r="A110" s="19" t="s">
        <v>35</v>
      </c>
      <c r="B110" s="19"/>
      <c r="C110" s="11"/>
      <c r="D110" s="11"/>
      <c r="E110" s="11"/>
      <c r="F110" s="11"/>
      <c r="G110" s="11"/>
      <c r="H110" s="7"/>
      <c r="T110" s="3" t="s">
        <v>34</v>
      </c>
    </row>
    <row r="111" spans="1:15" ht="15">
      <c r="A111" s="14">
        <v>29</v>
      </c>
      <c r="B111" s="14">
        <v>50</v>
      </c>
      <c r="C111" s="14" t="s">
        <v>31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7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91</v>
      </c>
    </row>
    <row r="112" spans="1:20" ht="15">
      <c r="A112" s="18" t="s">
        <v>92</v>
      </c>
      <c r="B112" s="18"/>
      <c r="C112" s="18"/>
      <c r="D112" s="18"/>
      <c r="E112" s="18"/>
      <c r="F112" s="18"/>
      <c r="G112" s="18"/>
      <c r="H112" s="18"/>
      <c r="T112" s="3" t="s">
        <v>91</v>
      </c>
    </row>
    <row r="113" spans="1:20" ht="15">
      <c r="A113" s="19" t="s">
        <v>35</v>
      </c>
      <c r="B113" s="19"/>
      <c r="C113" s="11"/>
      <c r="D113" s="11"/>
      <c r="E113" s="11"/>
      <c r="F113" s="11"/>
      <c r="G113" s="11"/>
      <c r="H113" s="7"/>
      <c r="T113" s="3" t="s">
        <v>34</v>
      </c>
    </row>
    <row r="114" spans="1:15" ht="15">
      <c r="A114" s="14">
        <v>30</v>
      </c>
      <c r="B114" s="14">
        <v>50</v>
      </c>
      <c r="C114" s="14" t="s">
        <v>31</v>
      </c>
      <c r="D114" s="15">
        <v>0</v>
      </c>
      <c r="E114" s="16">
        <v>0</v>
      </c>
      <c r="F114" s="16">
        <v>0</v>
      </c>
      <c r="G114" s="17">
        <f>((D114-E114+F114)*(B114))</f>
        <v>0</v>
      </c>
      <c r="H114" s="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93</v>
      </c>
    </row>
    <row r="115" spans="1:20" ht="15">
      <c r="A115" s="18" t="s">
        <v>94</v>
      </c>
      <c r="B115" s="18"/>
      <c r="C115" s="18"/>
      <c r="D115" s="18"/>
      <c r="E115" s="18"/>
      <c r="F115" s="18"/>
      <c r="G115" s="18"/>
      <c r="H115" s="18"/>
      <c r="T115" s="3" t="s">
        <v>93</v>
      </c>
    </row>
    <row r="116" spans="1:20" ht="15">
      <c r="A116" s="19" t="s">
        <v>35</v>
      </c>
      <c r="B116" s="19"/>
      <c r="C116" s="11"/>
      <c r="D116" s="11"/>
      <c r="E116" s="11"/>
      <c r="F116" s="11"/>
      <c r="G116" s="11"/>
      <c r="H116" s="7"/>
      <c r="T116" s="3" t="s">
        <v>34</v>
      </c>
    </row>
    <row r="117" spans="1:15" ht="15">
      <c r="A117" s="14">
        <v>31</v>
      </c>
      <c r="B117" s="14">
        <v>30</v>
      </c>
      <c r="C117" s="14" t="s">
        <v>31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7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95</v>
      </c>
    </row>
    <row r="118" spans="1:20" ht="15">
      <c r="A118" s="18" t="s">
        <v>96</v>
      </c>
      <c r="B118" s="18"/>
      <c r="C118" s="18"/>
      <c r="D118" s="18"/>
      <c r="E118" s="18"/>
      <c r="F118" s="18"/>
      <c r="G118" s="18"/>
      <c r="H118" s="18"/>
      <c r="T118" s="3" t="s">
        <v>95</v>
      </c>
    </row>
    <row r="119" spans="1:20" ht="15">
      <c r="A119" s="19" t="s">
        <v>35</v>
      </c>
      <c r="B119" s="19"/>
      <c r="C119" s="11"/>
      <c r="D119" s="11"/>
      <c r="E119" s="11"/>
      <c r="F119" s="11"/>
      <c r="G119" s="11"/>
      <c r="H119" s="7"/>
      <c r="T119" s="3" t="s">
        <v>34</v>
      </c>
    </row>
    <row r="120" spans="1:15" ht="15">
      <c r="A120" s="14">
        <v>32</v>
      </c>
      <c r="B120" s="14">
        <v>100</v>
      </c>
      <c r="C120" s="14" t="s">
        <v>31</v>
      </c>
      <c r="D120" s="15">
        <v>0</v>
      </c>
      <c r="E120" s="16">
        <v>0</v>
      </c>
      <c r="F120" s="16">
        <v>0</v>
      </c>
      <c r="G120" s="17">
        <f>((D120-E120+F120)*(B120))</f>
        <v>0</v>
      </c>
      <c r="H120" s="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97</v>
      </c>
    </row>
    <row r="121" spans="1:20" ht="15">
      <c r="A121" s="18" t="s">
        <v>98</v>
      </c>
      <c r="B121" s="18"/>
      <c r="C121" s="18"/>
      <c r="D121" s="18"/>
      <c r="E121" s="18"/>
      <c r="F121" s="18"/>
      <c r="G121" s="18"/>
      <c r="H121" s="18"/>
      <c r="T121" s="3" t="s">
        <v>97</v>
      </c>
    </row>
    <row r="122" spans="1:20" ht="15">
      <c r="A122" s="19" t="s">
        <v>35</v>
      </c>
      <c r="B122" s="19"/>
      <c r="C122" s="11"/>
      <c r="D122" s="11"/>
      <c r="E122" s="11"/>
      <c r="F122" s="11"/>
      <c r="G122" s="11"/>
      <c r="H122" s="7"/>
      <c r="T122" s="3" t="s">
        <v>34</v>
      </c>
    </row>
    <row r="123" spans="1:15" ht="15">
      <c r="A123" s="14">
        <v>33</v>
      </c>
      <c r="B123" s="14">
        <v>50</v>
      </c>
      <c r="C123" s="14" t="s">
        <v>31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7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99</v>
      </c>
    </row>
    <row r="124" spans="1:20" ht="15">
      <c r="A124" s="18" t="s">
        <v>100</v>
      </c>
      <c r="B124" s="18"/>
      <c r="C124" s="18"/>
      <c r="D124" s="18"/>
      <c r="E124" s="18"/>
      <c r="F124" s="18"/>
      <c r="G124" s="18"/>
      <c r="H124" s="18"/>
      <c r="T124" s="3" t="s">
        <v>99</v>
      </c>
    </row>
    <row r="125" spans="1:20" ht="15">
      <c r="A125" s="19" t="s">
        <v>35</v>
      </c>
      <c r="B125" s="19"/>
      <c r="C125" s="11"/>
      <c r="D125" s="11"/>
      <c r="E125" s="11"/>
      <c r="F125" s="11"/>
      <c r="G125" s="11"/>
      <c r="H125" s="7"/>
      <c r="T125" s="3" t="s">
        <v>34</v>
      </c>
    </row>
    <row r="126" spans="1:15" ht="15">
      <c r="A126" s="14">
        <v>34</v>
      </c>
      <c r="B126" s="14">
        <v>20</v>
      </c>
      <c r="C126" s="14" t="s">
        <v>31</v>
      </c>
      <c r="D126" s="15">
        <v>0</v>
      </c>
      <c r="E126" s="16">
        <v>0</v>
      </c>
      <c r="F126" s="16">
        <v>0</v>
      </c>
      <c r="G126" s="17">
        <f>((D126-E126+F126)*(B126))</f>
        <v>0</v>
      </c>
      <c r="H126" s="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101</v>
      </c>
    </row>
    <row r="127" spans="1:20" ht="15">
      <c r="A127" s="18" t="s">
        <v>102</v>
      </c>
      <c r="B127" s="18"/>
      <c r="C127" s="18"/>
      <c r="D127" s="18"/>
      <c r="E127" s="18"/>
      <c r="F127" s="18"/>
      <c r="G127" s="18"/>
      <c r="H127" s="18"/>
      <c r="T127" s="3" t="s">
        <v>101</v>
      </c>
    </row>
    <row r="128" spans="1:20" ht="15">
      <c r="A128" s="19" t="s">
        <v>35</v>
      </c>
      <c r="B128" s="19"/>
      <c r="C128" s="11"/>
      <c r="D128" s="11"/>
      <c r="E128" s="11"/>
      <c r="F128" s="11"/>
      <c r="G128" s="11"/>
      <c r="H128" s="7"/>
      <c r="T128" s="3" t="s">
        <v>34</v>
      </c>
    </row>
    <row r="129" spans="1:15" ht="15">
      <c r="A129" s="14">
        <v>35</v>
      </c>
      <c r="B129" s="14">
        <v>20</v>
      </c>
      <c r="C129" s="14" t="s">
        <v>31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7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103</v>
      </c>
    </row>
    <row r="130" spans="1:20" ht="15">
      <c r="A130" s="18" t="s">
        <v>104</v>
      </c>
      <c r="B130" s="18"/>
      <c r="C130" s="18"/>
      <c r="D130" s="18"/>
      <c r="E130" s="18"/>
      <c r="F130" s="18"/>
      <c r="G130" s="18"/>
      <c r="H130" s="18"/>
      <c r="T130" s="3" t="s">
        <v>103</v>
      </c>
    </row>
    <row r="131" spans="1:20" ht="15">
      <c r="A131" s="19" t="s">
        <v>35</v>
      </c>
      <c r="B131" s="19"/>
      <c r="C131" s="11"/>
      <c r="D131" s="11"/>
      <c r="E131" s="11"/>
      <c r="F131" s="11"/>
      <c r="G131" s="11"/>
      <c r="H131" s="7"/>
      <c r="T131" s="3" t="s">
        <v>34</v>
      </c>
    </row>
    <row r="132" spans="1:15" ht="15">
      <c r="A132" s="14">
        <v>36</v>
      </c>
      <c r="B132" s="14">
        <v>50</v>
      </c>
      <c r="C132" s="14" t="s">
        <v>31</v>
      </c>
      <c r="D132" s="15">
        <v>0</v>
      </c>
      <c r="E132" s="16">
        <v>0</v>
      </c>
      <c r="F132" s="16">
        <v>0</v>
      </c>
      <c r="G132" s="17">
        <f>((D132-E132+F132)*(B132))</f>
        <v>0</v>
      </c>
      <c r="H132" s="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105</v>
      </c>
    </row>
    <row r="133" spans="1:20" ht="15">
      <c r="A133" s="18" t="s">
        <v>106</v>
      </c>
      <c r="B133" s="18"/>
      <c r="C133" s="18"/>
      <c r="D133" s="18"/>
      <c r="E133" s="18"/>
      <c r="F133" s="18"/>
      <c r="G133" s="18"/>
      <c r="H133" s="18"/>
      <c r="T133" s="3" t="s">
        <v>105</v>
      </c>
    </row>
    <row r="134" spans="1:20" ht="15">
      <c r="A134" s="19" t="s">
        <v>35</v>
      </c>
      <c r="B134" s="19"/>
      <c r="C134" s="11"/>
      <c r="D134" s="11"/>
      <c r="E134" s="11"/>
      <c r="F134" s="11"/>
      <c r="G134" s="11"/>
      <c r="H134" s="7"/>
      <c r="T134" s="3" t="s">
        <v>34</v>
      </c>
    </row>
    <row r="135" spans="1:15" ht="15">
      <c r="A135" s="14">
        <v>37</v>
      </c>
      <c r="B135" s="14">
        <v>50</v>
      </c>
      <c r="C135" s="14" t="s">
        <v>31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7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107</v>
      </c>
    </row>
    <row r="136" spans="1:20" ht="15">
      <c r="A136" s="18" t="s">
        <v>108</v>
      </c>
      <c r="B136" s="18"/>
      <c r="C136" s="18"/>
      <c r="D136" s="18"/>
      <c r="E136" s="18"/>
      <c r="F136" s="18"/>
      <c r="G136" s="18"/>
      <c r="H136" s="18"/>
      <c r="T136" s="3" t="s">
        <v>107</v>
      </c>
    </row>
    <row r="137" spans="1:20" ht="15">
      <c r="A137" s="19" t="s">
        <v>35</v>
      </c>
      <c r="B137" s="19"/>
      <c r="C137" s="11"/>
      <c r="D137" s="11"/>
      <c r="E137" s="11"/>
      <c r="F137" s="11"/>
      <c r="G137" s="11"/>
      <c r="H137" s="7"/>
      <c r="T137" s="3" t="s">
        <v>34</v>
      </c>
    </row>
    <row r="138" spans="1:15" ht="15">
      <c r="A138" s="14">
        <v>38</v>
      </c>
      <c r="B138" s="14">
        <v>200</v>
      </c>
      <c r="C138" s="14" t="s">
        <v>31</v>
      </c>
      <c r="D138" s="15">
        <v>0</v>
      </c>
      <c r="E138" s="16">
        <v>0</v>
      </c>
      <c r="F138" s="16">
        <v>0</v>
      </c>
      <c r="G138" s="17">
        <f>((D138-E138+F138)*(B138))</f>
        <v>0</v>
      </c>
      <c r="H138" s="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109</v>
      </c>
    </row>
    <row r="139" spans="1:20" ht="15">
      <c r="A139" s="18" t="s">
        <v>110</v>
      </c>
      <c r="B139" s="18"/>
      <c r="C139" s="18"/>
      <c r="D139" s="18"/>
      <c r="E139" s="18"/>
      <c r="F139" s="18"/>
      <c r="G139" s="18"/>
      <c r="H139" s="18"/>
      <c r="T139" s="3" t="s">
        <v>109</v>
      </c>
    </row>
    <row r="140" spans="1:20" ht="15">
      <c r="A140" s="19" t="s">
        <v>35</v>
      </c>
      <c r="B140" s="19"/>
      <c r="C140" s="11"/>
      <c r="D140" s="11"/>
      <c r="E140" s="11"/>
      <c r="F140" s="11"/>
      <c r="G140" s="11"/>
      <c r="H140" s="7"/>
      <c r="T140" s="3" t="s">
        <v>34</v>
      </c>
    </row>
    <row r="141" spans="1:15" ht="15">
      <c r="A141" s="14">
        <v>39</v>
      </c>
      <c r="B141" s="14">
        <v>200</v>
      </c>
      <c r="C141" s="14" t="s">
        <v>31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7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111</v>
      </c>
    </row>
    <row r="142" spans="1:20" ht="15">
      <c r="A142" s="18" t="s">
        <v>112</v>
      </c>
      <c r="B142" s="18"/>
      <c r="C142" s="18"/>
      <c r="D142" s="18"/>
      <c r="E142" s="18"/>
      <c r="F142" s="18"/>
      <c r="G142" s="18"/>
      <c r="H142" s="18"/>
      <c r="T142" s="3" t="s">
        <v>111</v>
      </c>
    </row>
    <row r="143" spans="1:20" ht="15">
      <c r="A143" s="19" t="s">
        <v>35</v>
      </c>
      <c r="B143" s="19"/>
      <c r="C143" s="11"/>
      <c r="D143" s="11"/>
      <c r="E143" s="11"/>
      <c r="F143" s="11"/>
      <c r="G143" s="11"/>
      <c r="H143" s="7"/>
      <c r="T143" s="3" t="s">
        <v>34</v>
      </c>
    </row>
    <row r="144" spans="1:15" ht="15">
      <c r="A144" s="14">
        <v>40</v>
      </c>
      <c r="B144" s="14">
        <v>200</v>
      </c>
      <c r="C144" s="14" t="s">
        <v>31</v>
      </c>
      <c r="D144" s="15">
        <v>0</v>
      </c>
      <c r="E144" s="16">
        <v>0</v>
      </c>
      <c r="F144" s="16">
        <v>0</v>
      </c>
      <c r="G144" s="17">
        <f>((D144-E144+F144)*(B144))</f>
        <v>0</v>
      </c>
      <c r="H144" s="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113</v>
      </c>
    </row>
    <row r="145" spans="1:20" ht="15">
      <c r="A145" s="18" t="s">
        <v>114</v>
      </c>
      <c r="B145" s="18"/>
      <c r="C145" s="18"/>
      <c r="D145" s="18"/>
      <c r="E145" s="18"/>
      <c r="F145" s="18"/>
      <c r="G145" s="18"/>
      <c r="H145" s="18"/>
      <c r="T145" s="3" t="s">
        <v>113</v>
      </c>
    </row>
    <row r="146" spans="1:20" ht="15">
      <c r="A146" s="19" t="s">
        <v>35</v>
      </c>
      <c r="B146" s="19"/>
      <c r="C146" s="11"/>
      <c r="D146" s="11"/>
      <c r="E146" s="11"/>
      <c r="F146" s="11"/>
      <c r="G146" s="11"/>
      <c r="H146" s="7"/>
      <c r="T146" s="3" t="s">
        <v>34</v>
      </c>
    </row>
    <row r="147" spans="1:15" ht="15">
      <c r="A147" s="14">
        <v>41</v>
      </c>
      <c r="B147" s="14">
        <v>200</v>
      </c>
      <c r="C147" s="14" t="s">
        <v>31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7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115</v>
      </c>
    </row>
    <row r="148" spans="1:20" ht="15">
      <c r="A148" s="18" t="s">
        <v>116</v>
      </c>
      <c r="B148" s="18"/>
      <c r="C148" s="18"/>
      <c r="D148" s="18"/>
      <c r="E148" s="18"/>
      <c r="F148" s="18"/>
      <c r="G148" s="18"/>
      <c r="H148" s="18"/>
      <c r="T148" s="3" t="s">
        <v>115</v>
      </c>
    </row>
    <row r="149" spans="1:20" ht="15">
      <c r="A149" s="19" t="s">
        <v>35</v>
      </c>
      <c r="B149" s="19"/>
      <c r="C149" s="11"/>
      <c r="D149" s="11"/>
      <c r="E149" s="11"/>
      <c r="F149" s="11"/>
      <c r="G149" s="11"/>
      <c r="H149" s="7"/>
      <c r="T149" s="3" t="s">
        <v>34</v>
      </c>
    </row>
    <row r="150" spans="1:15" ht="15">
      <c r="A150" s="14">
        <v>42</v>
      </c>
      <c r="B150" s="14">
        <v>200</v>
      </c>
      <c r="C150" s="14" t="s">
        <v>31</v>
      </c>
      <c r="D150" s="15">
        <v>0</v>
      </c>
      <c r="E150" s="16">
        <v>0</v>
      </c>
      <c r="F150" s="16">
        <v>0</v>
      </c>
      <c r="G150" s="17">
        <f>((D150-E150+F150)*(B150))</f>
        <v>0</v>
      </c>
      <c r="H150" s="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117</v>
      </c>
    </row>
    <row r="151" spans="1:20" ht="15">
      <c r="A151" s="18" t="s">
        <v>118</v>
      </c>
      <c r="B151" s="18"/>
      <c r="C151" s="18"/>
      <c r="D151" s="18"/>
      <c r="E151" s="18"/>
      <c r="F151" s="18"/>
      <c r="G151" s="18"/>
      <c r="H151" s="18"/>
      <c r="T151" s="3" t="s">
        <v>117</v>
      </c>
    </row>
    <row r="152" spans="1:20" ht="15">
      <c r="A152" s="19" t="s">
        <v>35</v>
      </c>
      <c r="B152" s="19"/>
      <c r="C152" s="11"/>
      <c r="D152" s="11"/>
      <c r="E152" s="11"/>
      <c r="F152" s="11"/>
      <c r="G152" s="11"/>
      <c r="H152" s="7"/>
      <c r="T152" s="3" t="s">
        <v>34</v>
      </c>
    </row>
    <row r="153" spans="1:15" ht="15">
      <c r="A153" s="14">
        <v>43</v>
      </c>
      <c r="B153" s="14">
        <v>150</v>
      </c>
      <c r="C153" s="14" t="s">
        <v>31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7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119</v>
      </c>
    </row>
    <row r="154" spans="1:20" ht="15">
      <c r="A154" s="18" t="s">
        <v>120</v>
      </c>
      <c r="B154" s="18"/>
      <c r="C154" s="18"/>
      <c r="D154" s="18"/>
      <c r="E154" s="18"/>
      <c r="F154" s="18"/>
      <c r="G154" s="18"/>
      <c r="H154" s="18"/>
      <c r="T154" s="3" t="s">
        <v>119</v>
      </c>
    </row>
    <row r="155" spans="1:20" ht="15">
      <c r="A155" s="19" t="s">
        <v>35</v>
      </c>
      <c r="B155" s="19"/>
      <c r="C155" s="11"/>
      <c r="D155" s="11"/>
      <c r="E155" s="11"/>
      <c r="F155" s="11"/>
      <c r="G155" s="11"/>
      <c r="H155" s="7"/>
      <c r="T155" s="3" t="s">
        <v>34</v>
      </c>
    </row>
    <row r="156" spans="1:15" ht="15">
      <c r="A156" s="14">
        <v>44</v>
      </c>
      <c r="B156" s="14">
        <v>150</v>
      </c>
      <c r="C156" s="14" t="s">
        <v>31</v>
      </c>
      <c r="D156" s="15">
        <v>0</v>
      </c>
      <c r="E156" s="16">
        <v>0</v>
      </c>
      <c r="F156" s="16">
        <v>0</v>
      </c>
      <c r="G156" s="17">
        <f>((D156-E156+F156)*(B156))</f>
        <v>0</v>
      </c>
      <c r="H156" s="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121</v>
      </c>
    </row>
    <row r="157" spans="1:20" ht="15">
      <c r="A157" s="18" t="s">
        <v>122</v>
      </c>
      <c r="B157" s="18"/>
      <c r="C157" s="18"/>
      <c r="D157" s="18"/>
      <c r="E157" s="18"/>
      <c r="F157" s="18"/>
      <c r="G157" s="18"/>
      <c r="H157" s="18"/>
      <c r="T157" s="3" t="s">
        <v>121</v>
      </c>
    </row>
    <row r="158" spans="1:20" ht="15">
      <c r="A158" s="19" t="s">
        <v>35</v>
      </c>
      <c r="B158" s="19"/>
      <c r="C158" s="11"/>
      <c r="D158" s="11"/>
      <c r="E158" s="11"/>
      <c r="F158" s="11"/>
      <c r="G158" s="11"/>
      <c r="H158" s="7"/>
      <c r="T158" s="3" t="s">
        <v>34</v>
      </c>
    </row>
    <row r="159" spans="1:15" ht="15">
      <c r="A159" s="14">
        <v>45</v>
      </c>
      <c r="B159" s="14">
        <v>100</v>
      </c>
      <c r="C159" s="14" t="s">
        <v>31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7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123</v>
      </c>
    </row>
    <row r="160" spans="1:20" ht="15">
      <c r="A160" s="18" t="s">
        <v>124</v>
      </c>
      <c r="B160" s="18"/>
      <c r="C160" s="18"/>
      <c r="D160" s="18"/>
      <c r="E160" s="18"/>
      <c r="F160" s="18"/>
      <c r="G160" s="18"/>
      <c r="H160" s="18"/>
      <c r="T160" s="3" t="s">
        <v>123</v>
      </c>
    </row>
    <row r="161" spans="1:20" ht="15">
      <c r="A161" s="19" t="s">
        <v>35</v>
      </c>
      <c r="B161" s="19"/>
      <c r="C161" s="11"/>
      <c r="D161" s="11"/>
      <c r="E161" s="11"/>
      <c r="F161" s="11"/>
      <c r="G161" s="11"/>
      <c r="H161" s="7"/>
      <c r="T161" s="3" t="s">
        <v>34</v>
      </c>
    </row>
    <row r="162" spans="1:15" ht="15">
      <c r="A162" s="14">
        <v>46</v>
      </c>
      <c r="B162" s="14">
        <v>200</v>
      </c>
      <c r="C162" s="14" t="s">
        <v>31</v>
      </c>
      <c r="D162" s="15">
        <v>0</v>
      </c>
      <c r="E162" s="16">
        <v>0</v>
      </c>
      <c r="F162" s="16">
        <v>0</v>
      </c>
      <c r="G162" s="17">
        <f>((D162-E162+F162)*(B162))</f>
        <v>0</v>
      </c>
      <c r="H162" s="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125</v>
      </c>
    </row>
    <row r="163" spans="1:20" ht="15">
      <c r="A163" s="18" t="s">
        <v>126</v>
      </c>
      <c r="B163" s="18"/>
      <c r="C163" s="18"/>
      <c r="D163" s="18"/>
      <c r="E163" s="18"/>
      <c r="F163" s="18"/>
      <c r="G163" s="18"/>
      <c r="H163" s="18"/>
      <c r="T163" s="3" t="s">
        <v>125</v>
      </c>
    </row>
    <row r="164" spans="1:20" ht="15">
      <c r="A164" s="19" t="s">
        <v>35</v>
      </c>
      <c r="B164" s="19"/>
      <c r="C164" s="11"/>
      <c r="D164" s="11"/>
      <c r="E164" s="11"/>
      <c r="F164" s="11"/>
      <c r="G164" s="11"/>
      <c r="H164" s="7"/>
      <c r="T164" s="3" t="s">
        <v>34</v>
      </c>
    </row>
    <row r="165" spans="1:15" ht="15">
      <c r="A165" s="14">
        <v>47</v>
      </c>
      <c r="B165" s="14">
        <v>300</v>
      </c>
      <c r="C165" s="14" t="s">
        <v>31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7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127</v>
      </c>
    </row>
    <row r="166" spans="1:20" ht="15">
      <c r="A166" s="18" t="s">
        <v>128</v>
      </c>
      <c r="B166" s="18"/>
      <c r="C166" s="18"/>
      <c r="D166" s="18"/>
      <c r="E166" s="18"/>
      <c r="F166" s="18"/>
      <c r="G166" s="18"/>
      <c r="H166" s="18"/>
      <c r="T166" s="3" t="s">
        <v>127</v>
      </c>
    </row>
    <row r="167" spans="1:20" ht="15">
      <c r="A167" s="19" t="s">
        <v>35</v>
      </c>
      <c r="B167" s="19"/>
      <c r="C167" s="11"/>
      <c r="D167" s="11"/>
      <c r="E167" s="11"/>
      <c r="F167" s="11"/>
      <c r="G167" s="11"/>
      <c r="H167" s="7"/>
      <c r="T167" s="3" t="s">
        <v>34</v>
      </c>
    </row>
    <row r="168" spans="1:15" ht="15">
      <c r="A168" s="14">
        <v>48</v>
      </c>
      <c r="B168" s="14">
        <v>300</v>
      </c>
      <c r="C168" s="14" t="s">
        <v>31</v>
      </c>
      <c r="D168" s="15">
        <v>0</v>
      </c>
      <c r="E168" s="16">
        <v>0</v>
      </c>
      <c r="F168" s="16">
        <v>0</v>
      </c>
      <c r="G168" s="17">
        <f>((D168-E168+F168)*(B168))</f>
        <v>0</v>
      </c>
      <c r="H168" s="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129</v>
      </c>
    </row>
    <row r="169" spans="1:20" ht="15">
      <c r="A169" s="18" t="s">
        <v>130</v>
      </c>
      <c r="B169" s="18"/>
      <c r="C169" s="18"/>
      <c r="D169" s="18"/>
      <c r="E169" s="18"/>
      <c r="F169" s="18"/>
      <c r="G169" s="18"/>
      <c r="H169" s="18"/>
      <c r="T169" s="3" t="s">
        <v>129</v>
      </c>
    </row>
    <row r="170" spans="1:20" ht="15">
      <c r="A170" s="19" t="s">
        <v>35</v>
      </c>
      <c r="B170" s="19"/>
      <c r="C170" s="11"/>
      <c r="D170" s="11"/>
      <c r="E170" s="11"/>
      <c r="F170" s="11"/>
      <c r="G170" s="11"/>
      <c r="H170" s="7"/>
      <c r="T170" s="3" t="s">
        <v>34</v>
      </c>
    </row>
    <row r="171" spans="1:15" ht="15">
      <c r="A171" s="14">
        <v>49</v>
      </c>
      <c r="B171" s="14">
        <v>200</v>
      </c>
      <c r="C171" s="14" t="s">
        <v>31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7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131</v>
      </c>
    </row>
    <row r="172" spans="1:20" ht="15">
      <c r="A172" s="18" t="s">
        <v>132</v>
      </c>
      <c r="B172" s="18"/>
      <c r="C172" s="18"/>
      <c r="D172" s="18"/>
      <c r="E172" s="18"/>
      <c r="F172" s="18"/>
      <c r="G172" s="18"/>
      <c r="H172" s="18"/>
      <c r="T172" s="3" t="s">
        <v>131</v>
      </c>
    </row>
    <row r="173" spans="1:20" ht="15">
      <c r="A173" s="19" t="s">
        <v>35</v>
      </c>
      <c r="B173" s="19"/>
      <c r="C173" s="11"/>
      <c r="D173" s="11"/>
      <c r="E173" s="11"/>
      <c r="F173" s="11"/>
      <c r="G173" s="11"/>
      <c r="H173" s="7"/>
      <c r="T173" s="3" t="s">
        <v>34</v>
      </c>
    </row>
    <row r="174" spans="1:15" ht="15">
      <c r="A174" s="14">
        <v>50</v>
      </c>
      <c r="B174" s="14">
        <v>200</v>
      </c>
      <c r="C174" s="14" t="s">
        <v>31</v>
      </c>
      <c r="D174" s="15">
        <v>0</v>
      </c>
      <c r="E174" s="16">
        <v>0</v>
      </c>
      <c r="F174" s="16">
        <v>0</v>
      </c>
      <c r="G174" s="17">
        <f>((D174-E174+F174)*(B174))</f>
        <v>0</v>
      </c>
      <c r="H174" s="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133</v>
      </c>
    </row>
    <row r="175" spans="1:20" ht="15">
      <c r="A175" s="18" t="s">
        <v>134</v>
      </c>
      <c r="B175" s="18"/>
      <c r="C175" s="18"/>
      <c r="D175" s="18"/>
      <c r="E175" s="18"/>
      <c r="F175" s="18"/>
      <c r="G175" s="18"/>
      <c r="H175" s="18"/>
      <c r="T175" s="3" t="s">
        <v>133</v>
      </c>
    </row>
    <row r="176" spans="1:20" ht="15">
      <c r="A176" s="19" t="s">
        <v>35</v>
      </c>
      <c r="B176" s="19"/>
      <c r="C176" s="11"/>
      <c r="D176" s="11"/>
      <c r="E176" s="11"/>
      <c r="F176" s="11"/>
      <c r="G176" s="11"/>
      <c r="H176" s="7"/>
      <c r="T176" s="3" t="s">
        <v>34</v>
      </c>
    </row>
    <row r="177" spans="1:15" ht="15">
      <c r="A177" s="14">
        <v>51</v>
      </c>
      <c r="B177" s="14">
        <v>15</v>
      </c>
      <c r="C177" s="14" t="s">
        <v>31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7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135</v>
      </c>
    </row>
    <row r="178" spans="1:20" ht="15">
      <c r="A178" s="18" t="s">
        <v>136</v>
      </c>
      <c r="B178" s="18"/>
      <c r="C178" s="18"/>
      <c r="D178" s="18"/>
      <c r="E178" s="18"/>
      <c r="F178" s="18"/>
      <c r="G178" s="18"/>
      <c r="H178" s="18"/>
      <c r="T178" s="3" t="s">
        <v>135</v>
      </c>
    </row>
    <row r="179" spans="1:20" ht="15">
      <c r="A179" s="19" t="s">
        <v>35</v>
      </c>
      <c r="B179" s="19"/>
      <c r="C179" s="11"/>
      <c r="D179" s="11"/>
      <c r="E179" s="11"/>
      <c r="F179" s="11"/>
      <c r="G179" s="11"/>
      <c r="H179" s="7"/>
      <c r="T179" s="3" t="s">
        <v>34</v>
      </c>
    </row>
    <row r="180" spans="1:15" ht="15">
      <c r="A180" s="14">
        <v>52</v>
      </c>
      <c r="B180" s="14">
        <v>15</v>
      </c>
      <c r="C180" s="14" t="s">
        <v>31</v>
      </c>
      <c r="D180" s="15">
        <v>0</v>
      </c>
      <c r="E180" s="16">
        <v>0</v>
      </c>
      <c r="F180" s="16">
        <v>0</v>
      </c>
      <c r="G180" s="17">
        <f>((D180-E180+F180)*(B180))</f>
        <v>0</v>
      </c>
      <c r="H180" s="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137</v>
      </c>
    </row>
    <row r="181" spans="1:20" ht="15">
      <c r="A181" s="18" t="s">
        <v>138</v>
      </c>
      <c r="B181" s="18"/>
      <c r="C181" s="18"/>
      <c r="D181" s="18"/>
      <c r="E181" s="18"/>
      <c r="F181" s="18"/>
      <c r="G181" s="18"/>
      <c r="H181" s="18"/>
      <c r="T181" s="3" t="s">
        <v>137</v>
      </c>
    </row>
    <row r="182" spans="1:20" ht="15">
      <c r="A182" s="19" t="s">
        <v>35</v>
      </c>
      <c r="B182" s="19"/>
      <c r="C182" s="11"/>
      <c r="D182" s="11"/>
      <c r="E182" s="11"/>
      <c r="F182" s="11"/>
      <c r="G182" s="11"/>
      <c r="H182" s="7"/>
      <c r="T182" s="3" t="s">
        <v>34</v>
      </c>
    </row>
    <row r="183" spans="1:15" ht="15">
      <c r="A183" s="14">
        <v>53</v>
      </c>
      <c r="B183" s="14">
        <v>15</v>
      </c>
      <c r="C183" s="14" t="s">
        <v>31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7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139</v>
      </c>
    </row>
    <row r="184" spans="1:20" ht="15">
      <c r="A184" s="18" t="s">
        <v>140</v>
      </c>
      <c r="B184" s="18"/>
      <c r="C184" s="18"/>
      <c r="D184" s="18"/>
      <c r="E184" s="18"/>
      <c r="F184" s="18"/>
      <c r="G184" s="18"/>
      <c r="H184" s="18"/>
      <c r="T184" s="3" t="s">
        <v>139</v>
      </c>
    </row>
    <row r="185" spans="1:20" ht="15">
      <c r="A185" s="19" t="s">
        <v>35</v>
      </c>
      <c r="B185" s="19"/>
      <c r="C185" s="11"/>
      <c r="D185" s="11"/>
      <c r="E185" s="11"/>
      <c r="F185" s="11"/>
      <c r="G185" s="11"/>
      <c r="H185" s="7"/>
      <c r="T185" s="3" t="s">
        <v>34</v>
      </c>
    </row>
    <row r="186" spans="1:15" ht="15">
      <c r="A186" s="14">
        <v>54</v>
      </c>
      <c r="B186" s="14">
        <v>20</v>
      </c>
      <c r="C186" s="14" t="s">
        <v>31</v>
      </c>
      <c r="D186" s="15">
        <v>0</v>
      </c>
      <c r="E186" s="16">
        <v>0</v>
      </c>
      <c r="F186" s="16">
        <v>0</v>
      </c>
      <c r="G186" s="17">
        <f>((D186-E186+F186)*(B186))</f>
        <v>0</v>
      </c>
      <c r="H186" s="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141</v>
      </c>
    </row>
    <row r="187" spans="1:20" ht="15">
      <c r="A187" s="18" t="s">
        <v>142</v>
      </c>
      <c r="B187" s="18"/>
      <c r="C187" s="18"/>
      <c r="D187" s="18"/>
      <c r="E187" s="18"/>
      <c r="F187" s="18"/>
      <c r="G187" s="18"/>
      <c r="H187" s="18"/>
      <c r="T187" s="3" t="s">
        <v>141</v>
      </c>
    </row>
    <row r="188" spans="1:20" ht="15">
      <c r="A188" s="19" t="s">
        <v>35</v>
      </c>
      <c r="B188" s="19"/>
      <c r="C188" s="11"/>
      <c r="D188" s="11"/>
      <c r="E188" s="11"/>
      <c r="F188" s="11"/>
      <c r="G188" s="11"/>
      <c r="H188" s="7"/>
      <c r="T188" s="3" t="s">
        <v>34</v>
      </c>
    </row>
    <row r="189" spans="1:15" ht="15">
      <c r="A189" s="14">
        <v>55</v>
      </c>
      <c r="B189" s="14">
        <v>20</v>
      </c>
      <c r="C189" s="14" t="s">
        <v>31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7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143</v>
      </c>
    </row>
    <row r="190" spans="1:20" ht="15">
      <c r="A190" s="18" t="s">
        <v>144</v>
      </c>
      <c r="B190" s="18"/>
      <c r="C190" s="18"/>
      <c r="D190" s="18"/>
      <c r="E190" s="18"/>
      <c r="F190" s="18"/>
      <c r="G190" s="18"/>
      <c r="H190" s="18"/>
      <c r="T190" s="3" t="s">
        <v>143</v>
      </c>
    </row>
    <row r="191" spans="1:20" ht="15">
      <c r="A191" s="19" t="s">
        <v>35</v>
      </c>
      <c r="B191" s="19"/>
      <c r="C191" s="11"/>
      <c r="D191" s="11"/>
      <c r="E191" s="11"/>
      <c r="F191" s="11"/>
      <c r="G191" s="11"/>
      <c r="H191" s="7"/>
      <c r="T191" s="3" t="s">
        <v>34</v>
      </c>
    </row>
    <row r="192" spans="1:15" ht="15">
      <c r="A192" s="14">
        <v>56</v>
      </c>
      <c r="B192" s="14">
        <v>20</v>
      </c>
      <c r="C192" s="14" t="s">
        <v>31</v>
      </c>
      <c r="D192" s="15">
        <v>0</v>
      </c>
      <c r="E192" s="16">
        <v>0</v>
      </c>
      <c r="F192" s="16">
        <v>0</v>
      </c>
      <c r="G192" s="17">
        <f>((D192-E192+F192)*(B192))</f>
        <v>0</v>
      </c>
      <c r="H192" s="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145</v>
      </c>
    </row>
    <row r="193" spans="1:20" ht="15">
      <c r="A193" s="18" t="s">
        <v>146</v>
      </c>
      <c r="B193" s="18"/>
      <c r="C193" s="18"/>
      <c r="D193" s="18"/>
      <c r="E193" s="18"/>
      <c r="F193" s="18"/>
      <c r="G193" s="18"/>
      <c r="H193" s="18"/>
      <c r="T193" s="3" t="s">
        <v>145</v>
      </c>
    </row>
    <row r="194" spans="1:20" ht="15">
      <c r="A194" s="19" t="s">
        <v>35</v>
      </c>
      <c r="B194" s="19"/>
      <c r="C194" s="11"/>
      <c r="D194" s="11"/>
      <c r="E194" s="11"/>
      <c r="F194" s="11"/>
      <c r="G194" s="11"/>
      <c r="H194" s="7"/>
      <c r="T194" s="3" t="s">
        <v>34</v>
      </c>
    </row>
    <row r="195" spans="1:15" ht="15">
      <c r="A195" s="14">
        <v>57</v>
      </c>
      <c r="B195" s="14">
        <v>20</v>
      </c>
      <c r="C195" s="14" t="s">
        <v>31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7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147</v>
      </c>
    </row>
    <row r="196" spans="1:20" ht="15">
      <c r="A196" s="18" t="s">
        <v>148</v>
      </c>
      <c r="B196" s="18"/>
      <c r="C196" s="18"/>
      <c r="D196" s="18"/>
      <c r="E196" s="18"/>
      <c r="F196" s="18"/>
      <c r="G196" s="18"/>
      <c r="H196" s="18"/>
      <c r="T196" s="3" t="s">
        <v>147</v>
      </c>
    </row>
    <row r="197" spans="1:20" ht="15">
      <c r="A197" s="19" t="s">
        <v>35</v>
      </c>
      <c r="B197" s="19"/>
      <c r="C197" s="11"/>
      <c r="D197" s="11"/>
      <c r="E197" s="11"/>
      <c r="F197" s="11"/>
      <c r="G197" s="11"/>
      <c r="H197" s="7"/>
      <c r="T197" s="3" t="s">
        <v>34</v>
      </c>
    </row>
    <row r="198" spans="1:15" ht="15">
      <c r="A198" s="14">
        <v>58</v>
      </c>
      <c r="B198" s="14">
        <v>20</v>
      </c>
      <c r="C198" s="14" t="s">
        <v>31</v>
      </c>
      <c r="D198" s="15">
        <v>0</v>
      </c>
      <c r="E198" s="16">
        <v>0</v>
      </c>
      <c r="F198" s="16">
        <v>0</v>
      </c>
      <c r="G198" s="17">
        <f>((D198-E198+F198)*(B198))</f>
        <v>0</v>
      </c>
      <c r="H198" s="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149</v>
      </c>
    </row>
    <row r="199" spans="1:20" ht="15">
      <c r="A199" s="18" t="s">
        <v>150</v>
      </c>
      <c r="B199" s="18"/>
      <c r="C199" s="18"/>
      <c r="D199" s="18"/>
      <c r="E199" s="18"/>
      <c r="F199" s="18"/>
      <c r="G199" s="18"/>
      <c r="H199" s="18"/>
      <c r="T199" s="3" t="s">
        <v>149</v>
      </c>
    </row>
    <row r="200" spans="1:20" ht="15">
      <c r="A200" s="19" t="s">
        <v>35</v>
      </c>
      <c r="B200" s="19"/>
      <c r="C200" s="11"/>
      <c r="D200" s="11"/>
      <c r="E200" s="11"/>
      <c r="F200" s="11"/>
      <c r="G200" s="11"/>
      <c r="H200" s="7"/>
      <c r="T200" s="3" t="s">
        <v>34</v>
      </c>
    </row>
    <row r="201" spans="1:15" ht="15">
      <c r="A201" s="14">
        <v>59</v>
      </c>
      <c r="B201" s="14">
        <v>20</v>
      </c>
      <c r="C201" s="14" t="s">
        <v>31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7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151</v>
      </c>
    </row>
    <row r="202" spans="1:20" ht="15">
      <c r="A202" s="18" t="s">
        <v>152</v>
      </c>
      <c r="B202" s="18"/>
      <c r="C202" s="18"/>
      <c r="D202" s="18"/>
      <c r="E202" s="18"/>
      <c r="F202" s="18"/>
      <c r="G202" s="18"/>
      <c r="H202" s="18"/>
      <c r="T202" s="3" t="s">
        <v>151</v>
      </c>
    </row>
    <row r="203" spans="1:20" ht="15">
      <c r="A203" s="19" t="s">
        <v>35</v>
      </c>
      <c r="B203" s="19"/>
      <c r="C203" s="11"/>
      <c r="D203" s="11"/>
      <c r="E203" s="11"/>
      <c r="F203" s="11"/>
      <c r="G203" s="11"/>
      <c r="H203" s="7"/>
      <c r="T203" s="3" t="s">
        <v>34</v>
      </c>
    </row>
    <row r="204" spans="1:15" ht="15">
      <c r="A204" s="14">
        <v>60</v>
      </c>
      <c r="B204" s="14">
        <v>20</v>
      </c>
      <c r="C204" s="14" t="s">
        <v>31</v>
      </c>
      <c r="D204" s="15">
        <v>0</v>
      </c>
      <c r="E204" s="16">
        <v>0</v>
      </c>
      <c r="F204" s="16">
        <v>0</v>
      </c>
      <c r="G204" s="17">
        <f>((D204-E204+F204)*(B204))</f>
        <v>0</v>
      </c>
      <c r="H204" s="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153</v>
      </c>
    </row>
    <row r="205" spans="1:20" ht="15">
      <c r="A205" s="18" t="s">
        <v>154</v>
      </c>
      <c r="B205" s="18"/>
      <c r="C205" s="18"/>
      <c r="D205" s="18"/>
      <c r="E205" s="18"/>
      <c r="F205" s="18"/>
      <c r="G205" s="18"/>
      <c r="H205" s="18"/>
      <c r="T205" s="3" t="s">
        <v>153</v>
      </c>
    </row>
    <row r="206" spans="1:20" ht="15">
      <c r="A206" s="19" t="s">
        <v>35</v>
      </c>
      <c r="B206" s="19"/>
      <c r="C206" s="11"/>
      <c r="D206" s="11"/>
      <c r="E206" s="11"/>
      <c r="F206" s="11"/>
      <c r="G206" s="11"/>
      <c r="H206" s="7"/>
      <c r="T206" s="3" t="s">
        <v>34</v>
      </c>
    </row>
    <row r="207" spans="1:15" ht="15">
      <c r="A207" s="14">
        <v>61</v>
      </c>
      <c r="B207" s="14">
        <v>300</v>
      </c>
      <c r="C207" s="14" t="s">
        <v>31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7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155</v>
      </c>
    </row>
    <row r="208" spans="1:20" ht="15">
      <c r="A208" s="18" t="s">
        <v>156</v>
      </c>
      <c r="B208" s="18"/>
      <c r="C208" s="18"/>
      <c r="D208" s="18"/>
      <c r="E208" s="18"/>
      <c r="F208" s="18"/>
      <c r="G208" s="18"/>
      <c r="H208" s="18"/>
      <c r="T208" s="3" t="s">
        <v>155</v>
      </c>
    </row>
    <row r="209" spans="1:20" ht="15">
      <c r="A209" s="19" t="s">
        <v>35</v>
      </c>
      <c r="B209" s="19"/>
      <c r="C209" s="11"/>
      <c r="D209" s="11"/>
      <c r="E209" s="11"/>
      <c r="F209" s="11"/>
      <c r="G209" s="11"/>
      <c r="H209" s="7"/>
      <c r="T209" s="3" t="s">
        <v>34</v>
      </c>
    </row>
    <row r="210" spans="1:15" ht="15">
      <c r="A210" s="14">
        <v>62</v>
      </c>
      <c r="B210" s="14">
        <v>200</v>
      </c>
      <c r="C210" s="14" t="s">
        <v>31</v>
      </c>
      <c r="D210" s="15">
        <v>0</v>
      </c>
      <c r="E210" s="16">
        <v>0</v>
      </c>
      <c r="F210" s="16">
        <v>0</v>
      </c>
      <c r="G210" s="17">
        <f>((D210-E210+F210)*(B210))</f>
        <v>0</v>
      </c>
      <c r="H210" s="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157</v>
      </c>
    </row>
    <row r="211" spans="1:20" ht="12" customHeight="1">
      <c r="A211" s="18" t="s">
        <v>158</v>
      </c>
      <c r="B211" s="18"/>
      <c r="C211" s="18"/>
      <c r="D211" s="18"/>
      <c r="E211" s="18"/>
      <c r="F211" s="18"/>
      <c r="G211" s="18"/>
      <c r="H211" s="18"/>
      <c r="T211" s="3" t="s">
        <v>157</v>
      </c>
    </row>
    <row r="212" spans="1:20" ht="15">
      <c r="A212" s="19" t="s">
        <v>35</v>
      </c>
      <c r="B212" s="19"/>
      <c r="C212" s="11"/>
      <c r="D212" s="11"/>
      <c r="E212" s="11"/>
      <c r="F212" s="11"/>
      <c r="G212" s="11"/>
      <c r="H212" s="7"/>
      <c r="T212" s="3" t="s">
        <v>34</v>
      </c>
    </row>
    <row r="213" spans="1:15" ht="15">
      <c r="A213" s="14">
        <v>63</v>
      </c>
      <c r="B213" s="14">
        <v>200</v>
      </c>
      <c r="C213" s="14" t="s">
        <v>31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7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159</v>
      </c>
    </row>
    <row r="214" spans="1:20" ht="12" customHeight="1">
      <c r="A214" s="18" t="s">
        <v>160</v>
      </c>
      <c r="B214" s="18"/>
      <c r="C214" s="18"/>
      <c r="D214" s="18"/>
      <c r="E214" s="18"/>
      <c r="F214" s="18"/>
      <c r="G214" s="18"/>
      <c r="H214" s="18"/>
      <c r="T214" s="3" t="s">
        <v>159</v>
      </c>
    </row>
    <row r="215" spans="1:20" ht="15">
      <c r="A215" s="19" t="s">
        <v>35</v>
      </c>
      <c r="B215" s="19"/>
      <c r="C215" s="11"/>
      <c r="D215" s="11"/>
      <c r="E215" s="11"/>
      <c r="F215" s="11"/>
      <c r="G215" s="11"/>
      <c r="H215" s="7"/>
      <c r="T215" s="3" t="s">
        <v>34</v>
      </c>
    </row>
    <row r="216" spans="1:8" ht="15">
      <c r="A216" s="20" t="s">
        <v>161</v>
      </c>
      <c r="B216" s="7"/>
      <c r="C216" s="7"/>
      <c r="D216" s="7"/>
      <c r="E216" s="7"/>
      <c r="F216" s="7"/>
      <c r="G216" s="7"/>
      <c r="H216" s="7"/>
    </row>
    <row r="217" spans="1:8" ht="15">
      <c r="A217" s="9"/>
      <c r="B217" s="9"/>
      <c r="C217" s="9"/>
      <c r="D217" s="9"/>
      <c r="E217" s="9"/>
      <c r="F217" s="9"/>
      <c r="G217" s="9"/>
      <c r="H217" s="9"/>
    </row>
    <row r="218" spans="1:8" ht="15">
      <c r="A218" s="9"/>
      <c r="B218" s="9"/>
      <c r="C218" s="9"/>
      <c r="D218" s="9"/>
      <c r="E218" s="9"/>
      <c r="F218" s="9"/>
      <c r="G218" s="9"/>
      <c r="H218" s="9"/>
    </row>
    <row r="219" spans="1:8" ht="15">
      <c r="A219" s="9"/>
      <c r="B219" s="9"/>
      <c r="C219" s="9"/>
      <c r="D219" s="9"/>
      <c r="E219" s="9"/>
      <c r="F219" s="9"/>
      <c r="G219" s="9"/>
      <c r="H219" s="9"/>
    </row>
    <row r="220" spans="1:9" ht="15">
      <c r="A220" s="21" t="s">
        <v>162</v>
      </c>
      <c r="B220" s="21"/>
      <c r="C220" s="22"/>
      <c r="D220" s="22"/>
      <c r="E220" s="21" t="s">
        <v>163</v>
      </c>
      <c r="F220" s="21"/>
      <c r="G220" s="23">
        <f>((I220))</f>
        <v>0</v>
      </c>
      <c r="H220" s="23"/>
      <c r="I220" s="4">
        <f>(SUM(I27:I215))</f>
        <v>0</v>
      </c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10" ht="15">
      <c r="A222" s="21" t="s">
        <v>164</v>
      </c>
      <c r="B222" s="21"/>
      <c r="C222" s="22"/>
      <c r="D222" s="22"/>
      <c r="E222" s="21" t="s">
        <v>165</v>
      </c>
      <c r="F222" s="21"/>
      <c r="G222" s="24">
        <f>((J222))</f>
        <v>0</v>
      </c>
      <c r="H222" s="24"/>
      <c r="J222" s="2">
        <f>(SUM(J27:J215))</f>
        <v>0</v>
      </c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11" ht="15">
      <c r="A224" s="21" t="s">
        <v>166</v>
      </c>
      <c r="B224" s="21"/>
      <c r="C224" s="22"/>
      <c r="D224" s="22"/>
      <c r="E224" s="21" t="s">
        <v>167</v>
      </c>
      <c r="F224" s="21"/>
      <c r="G224" s="25">
        <f>((K224))</f>
        <v>0</v>
      </c>
      <c r="H224" s="25"/>
      <c r="K224" s="2">
        <f>(SUM(K27:K215))</f>
        <v>0</v>
      </c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21" t="s">
        <v>168</v>
      </c>
      <c r="B226" s="21"/>
      <c r="C226" s="22"/>
      <c r="D226" s="22"/>
      <c r="E226" s="21" t="s">
        <v>169</v>
      </c>
      <c r="F226" s="21"/>
      <c r="G226" s="23">
        <f>(G220-G222+G224)</f>
        <v>0</v>
      </c>
      <c r="H226" s="23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26" t="s">
        <v>170</v>
      </c>
      <c r="G228" s="7"/>
      <c r="H228" s="7"/>
    </row>
    <row r="229" spans="1:8" ht="15">
      <c r="A229" s="7"/>
      <c r="B229" s="26" t="s">
        <v>171</v>
      </c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27" t="s">
        <v>172</v>
      </c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 t="s">
        <v>173</v>
      </c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 t="s">
        <v>174</v>
      </c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 t="s">
        <v>175</v>
      </c>
      <c r="C239" s="7"/>
      <c r="D239" s="7"/>
      <c r="E239" s="7"/>
      <c r="F239" s="7"/>
      <c r="G239" s="7"/>
      <c r="H239" s="7"/>
    </row>
  </sheetData>
  <sheetProtection password="A65A" sheet="1" objects="1" scenarios="1"/>
  <mergeCells count="229">
    <mergeCell ref="A224:B224"/>
    <mergeCell ref="C224:D224"/>
    <mergeCell ref="E224:F224"/>
    <mergeCell ref="G224:H224"/>
    <mergeCell ref="A226:B226"/>
    <mergeCell ref="C226:D226"/>
    <mergeCell ref="E226:F226"/>
    <mergeCell ref="G226:H226"/>
    <mergeCell ref="A217:H219"/>
    <mergeCell ref="A220:B220"/>
    <mergeCell ref="C220:D220"/>
    <mergeCell ref="E220:F220"/>
    <mergeCell ref="G220:H220"/>
    <mergeCell ref="A222:B222"/>
    <mergeCell ref="C222:D222"/>
    <mergeCell ref="E222:F222"/>
    <mergeCell ref="G222:H222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2015-08-27T12:47:28Z</dcterms:created>
  <dcterms:modified xsi:type="dcterms:W3CDTF">2015-08-27T12:47:32Z</dcterms:modified>
  <cp:category/>
  <cp:version/>
  <cp:contentType/>
  <cp:contentStatus/>
</cp:coreProperties>
</file>