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Carta Proposta 000045 2015" sheetId="1" r:id="rId1"/>
  </sheets>
  <definedNames/>
  <calcPr calcId="145621"/>
</workbook>
</file>

<file path=xl/sharedStrings.xml><?xml version="1.0" encoding="utf-8"?>
<sst xmlns="http://schemas.openxmlformats.org/spreadsheetml/2006/main" count="210" uniqueCount="106">
  <si>
    <t>PREFEITURA MUNICIPAL DE PILAR DO SUL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</si>
  <si>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</si>
  <si>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</si>
  <si>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</si>
  <si>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</si>
  <si>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</si>
  <si>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000045/2015.</t>
  </si>
  <si>
    <t>Processo Nº3546.</t>
  </si>
  <si>
    <t>Entrega dos Envelopes Até:10/09/2015as 08:30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</si>
  <si>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</si>
  <si>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</si>
  <si>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</si>
  <si>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</si>
  <si>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</si>
  <si>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</si>
  <si>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</si>
  <si>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</si>
  <si>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</si>
  <si>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</si>
  <si>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</si>
  <si>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</si>
  <si>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10/09/2015 ( 10 de Setembro de 2015 )  às 08:30 horas.</t>
  </si>
  <si>
    <t>Objeto:REGISTRO DE PREÇOS PARA O FORNECIMENTO DE ÓLEO LUBRIFICANTE PARA</t>
  </si>
  <si>
    <t>MOTORES, PARA SISTEMAS HIDRÁULICOS E PRODUTOS DE LIMPEZA PARA VEÍCULOS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</si>
  <si>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</si>
  <si>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</si>
  <si>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</si>
  <si>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</si>
  <si>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</si>
  <si>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</si>
  <si>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</si>
  <si>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</si>
  <si>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</si>
  <si>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12.0117</t>
  </si>
  <si>
    <t>Óleo de Freio (Fluído), Embalagem com 500 ml</t>
  </si>
  <si>
    <t>MARCA</t>
  </si>
  <si>
    <t>MARCA:</t>
  </si>
  <si>
    <t>12.0118</t>
  </si>
  <si>
    <t>Óleo 2 tempo, embalagem com 500 ml</t>
  </si>
  <si>
    <t>L</t>
  </si>
  <si>
    <t>12.0119</t>
  </si>
  <si>
    <t>Óleo de Motor Diesel 15W40 (1º LINHA) (galão de 20 l)</t>
  </si>
  <si>
    <t>12.0120</t>
  </si>
  <si>
    <t>Óleo de motor diesel 40 (galão de 20 l)</t>
  </si>
  <si>
    <t>12.0121</t>
  </si>
  <si>
    <t>Óleo de motor diesel 5w30 (sintético), embalagem com 1 l</t>
  </si>
  <si>
    <t>12.0122</t>
  </si>
  <si>
    <t>Óleo de motor gasolina e álcool 15w40 (semi-sintético), embalagem com frascos de 1l</t>
  </si>
  <si>
    <t>12.0123</t>
  </si>
  <si>
    <t>Óleo de motor gasolina e álcool 20w50 (mineral multiviscoso), frascos de 1l</t>
  </si>
  <si>
    <t>12.0124</t>
  </si>
  <si>
    <t>Óleo hidráulico 68 (galão de 20l)</t>
  </si>
  <si>
    <t>12.0125</t>
  </si>
  <si>
    <t>Óleo F 11 (galão de 20l)</t>
  </si>
  <si>
    <t>12.0126</t>
  </si>
  <si>
    <t>Óleo hidráulico ATF (galão de 20l)</t>
  </si>
  <si>
    <t>12.0127</t>
  </si>
  <si>
    <t>Óleo W10 (galão 20l)</t>
  </si>
  <si>
    <t>12.0128</t>
  </si>
  <si>
    <t>Óleo para câmbio 90 (galão de 20l)</t>
  </si>
  <si>
    <t>12.0129</t>
  </si>
  <si>
    <t>Óleo para diferencial 140 (galão de 20 l)</t>
  </si>
  <si>
    <t>12.0130</t>
  </si>
  <si>
    <t>Óleo para câmbio 80 (galão de 20l)</t>
  </si>
  <si>
    <t>12.0131</t>
  </si>
  <si>
    <t>Óleo de alta performance para sistema de freio JCB, frascos de 1l</t>
  </si>
  <si>
    <t>12.0132</t>
  </si>
  <si>
    <t>Brake lhm óleo mineral p freio New Holland, frascos de 1 l</t>
  </si>
  <si>
    <t>12.0133</t>
  </si>
  <si>
    <t>Arla 32 (galão de 20l)</t>
  </si>
  <si>
    <t>12.0134</t>
  </si>
  <si>
    <t>Querosene (tambor 200l)</t>
  </si>
  <si>
    <t>TAMB</t>
  </si>
  <si>
    <t>12.0135</t>
  </si>
  <si>
    <t>Graxa para chassis GMS 2 a base de sabão lítio (tambor de 200l)</t>
  </si>
  <si>
    <t>12.0136</t>
  </si>
  <si>
    <t>Solupan para veículos (tambor de 200l)</t>
  </si>
  <si>
    <t>12.0137</t>
  </si>
  <si>
    <t>Shampoo para veículos (tambor de 200l)</t>
  </si>
  <si>
    <t>12.0138</t>
  </si>
  <si>
    <t>Limpa alumínio para veículos (tambor de 200l)</t>
  </si>
  <si>
    <t>12.0139</t>
  </si>
  <si>
    <t>Óleo de motor gasolina 5w30 (sintético), embalagem com 1l</t>
  </si>
  <si>
    <t>12.0140</t>
  </si>
  <si>
    <t>Fluido para arrefecimento de radiadores, embalagem com 1l</t>
  </si>
  <si>
    <t>12.0141</t>
  </si>
  <si>
    <t>Óleo de cambio SAE 80w90, embalagem com 1l</t>
  </si>
  <si>
    <t>12.0142</t>
  </si>
  <si>
    <t>Óleo sintético 5w40 (gasolina e álcool) embalagem com 1l</t>
  </si>
  <si>
    <t>12.0143</t>
  </si>
  <si>
    <t>Óleo de cambio, 140 w, embalagem com 1l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</si>
  <si>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</si>
  <si>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</si>
  <si>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</si>
  <si>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</si>
  <si>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</si>
  <si>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</si>
  <si>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</si>
  <si>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</si>
  <si>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</si>
  <si>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</si>
  <si>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</si>
  <si>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2015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</si>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</sst>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vertical="justify"/>
      <protection/>
    </xf>
    <xf numFmtId="0" fontId="4" fillId="0" borderId="0" xfId="0" applyFont="1" applyAlignment="1">
      <alignment horizontal="left" vertical="justify" wrapText="1"/>
    </xf>
    <xf numFmtId="0" fontId="4" fillId="0" borderId="0" xfId="0" applyFont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workbookViewId="0" topLeftCell="A94">
      <selection activeCell="G118" sqref="G118:H118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  <col min="22" max="22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230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7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15">
      <c r="A28" s="18" t="s">
        <v>34</v>
      </c>
      <c r="B28" s="18"/>
      <c r="C28" s="18"/>
      <c r="D28" s="18"/>
      <c r="E28" s="18"/>
      <c r="F28" s="18"/>
      <c r="G28" s="18"/>
      <c r="H28" s="18"/>
      <c r="T28" s="3" t="s">
        <v>33</v>
      </c>
    </row>
    <row r="29" spans="1:20" ht="15">
      <c r="A29" s="19" t="s">
        <v>36</v>
      </c>
      <c r="B29" s="19"/>
      <c r="C29" s="11"/>
      <c r="D29" s="11"/>
      <c r="E29" s="11"/>
      <c r="F29" s="11"/>
      <c r="G29" s="11"/>
      <c r="H29" s="7"/>
      <c r="T29" s="3" t="s">
        <v>35</v>
      </c>
    </row>
    <row r="30" spans="1:15" ht="15">
      <c r="A30" s="14">
        <v>2</v>
      </c>
      <c r="B30" s="14">
        <v>72</v>
      </c>
      <c r="C30" s="14" t="s">
        <v>32</v>
      </c>
      <c r="D30" s="15">
        <v>0</v>
      </c>
      <c r="E30" s="16">
        <v>0</v>
      </c>
      <c r="F30" s="16">
        <v>0</v>
      </c>
      <c r="G30" s="17">
        <f>((D30-E30+F30)*(B30))</f>
        <v>0</v>
      </c>
      <c r="H30" s="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15">
      <c r="A31" s="18" t="s">
        <v>38</v>
      </c>
      <c r="B31" s="18"/>
      <c r="C31" s="18"/>
      <c r="D31" s="18"/>
      <c r="E31" s="18"/>
      <c r="F31" s="18"/>
      <c r="G31" s="18"/>
      <c r="H31" s="18"/>
      <c r="T31" s="3" t="s">
        <v>37</v>
      </c>
    </row>
    <row r="32" spans="1:20" ht="15">
      <c r="A32" s="19" t="s">
        <v>36</v>
      </c>
      <c r="B32" s="19"/>
      <c r="C32" s="11"/>
      <c r="D32" s="11"/>
      <c r="E32" s="11"/>
      <c r="F32" s="11"/>
      <c r="G32" s="11"/>
      <c r="H32" s="7"/>
      <c r="T32" s="3" t="s">
        <v>35</v>
      </c>
    </row>
    <row r="33" spans="1:15" ht="15">
      <c r="A33" s="14">
        <v>3</v>
      </c>
      <c r="B33" s="14">
        <v>4100</v>
      </c>
      <c r="C33" s="14" t="s">
        <v>39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7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5">
      <c r="A34" s="18" t="s">
        <v>41</v>
      </c>
      <c r="B34" s="18"/>
      <c r="C34" s="18"/>
      <c r="D34" s="18"/>
      <c r="E34" s="18"/>
      <c r="F34" s="18"/>
      <c r="G34" s="18"/>
      <c r="H34" s="18"/>
      <c r="T34" s="3" t="s">
        <v>40</v>
      </c>
    </row>
    <row r="35" spans="1:20" ht="15">
      <c r="A35" s="19" t="s">
        <v>36</v>
      </c>
      <c r="B35" s="19"/>
      <c r="C35" s="11"/>
      <c r="D35" s="11"/>
      <c r="E35" s="11"/>
      <c r="F35" s="11"/>
      <c r="G35" s="11"/>
      <c r="H35" s="7"/>
      <c r="T35" s="3" t="s">
        <v>35</v>
      </c>
    </row>
    <row r="36" spans="1:15" ht="15">
      <c r="A36" s="14">
        <v>4</v>
      </c>
      <c r="B36" s="14">
        <v>1800</v>
      </c>
      <c r="C36" s="14" t="s">
        <v>39</v>
      </c>
      <c r="D36" s="15">
        <v>0</v>
      </c>
      <c r="E36" s="16">
        <v>0</v>
      </c>
      <c r="F36" s="16">
        <v>0</v>
      </c>
      <c r="G36" s="17">
        <f>((D36-E36+F36)*(B36))</f>
        <v>0</v>
      </c>
      <c r="H36" s="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15">
      <c r="A37" s="18" t="s">
        <v>43</v>
      </c>
      <c r="B37" s="18"/>
      <c r="C37" s="18"/>
      <c r="D37" s="18"/>
      <c r="E37" s="18"/>
      <c r="F37" s="18"/>
      <c r="G37" s="18"/>
      <c r="H37" s="18"/>
      <c r="T37" s="3" t="s">
        <v>42</v>
      </c>
    </row>
    <row r="38" spans="1:20" ht="15">
      <c r="A38" s="19" t="s">
        <v>36</v>
      </c>
      <c r="B38" s="19"/>
      <c r="C38" s="11"/>
      <c r="D38" s="11"/>
      <c r="E38" s="11"/>
      <c r="F38" s="11"/>
      <c r="G38" s="11"/>
      <c r="H38" s="7"/>
      <c r="T38" s="3" t="s">
        <v>35</v>
      </c>
    </row>
    <row r="39" spans="1:15" ht="15">
      <c r="A39" s="14">
        <v>5</v>
      </c>
      <c r="B39" s="14">
        <v>600</v>
      </c>
      <c r="C39" s="14" t="s">
        <v>39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7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15">
      <c r="A40" s="18" t="s">
        <v>45</v>
      </c>
      <c r="B40" s="18"/>
      <c r="C40" s="18"/>
      <c r="D40" s="18"/>
      <c r="E40" s="18"/>
      <c r="F40" s="18"/>
      <c r="G40" s="18"/>
      <c r="H40" s="18"/>
      <c r="T40" s="3" t="s">
        <v>44</v>
      </c>
    </row>
    <row r="41" spans="1:20" ht="15">
      <c r="A41" s="19" t="s">
        <v>36</v>
      </c>
      <c r="B41" s="19"/>
      <c r="C41" s="11"/>
      <c r="D41" s="11"/>
      <c r="E41" s="11"/>
      <c r="F41" s="11"/>
      <c r="G41" s="11"/>
      <c r="H41" s="7"/>
      <c r="T41" s="3" t="s">
        <v>35</v>
      </c>
    </row>
    <row r="42" spans="1:15" ht="15">
      <c r="A42" s="14">
        <v>6</v>
      </c>
      <c r="B42" s="14">
        <v>600</v>
      </c>
      <c r="C42" s="14" t="s">
        <v>39</v>
      </c>
      <c r="D42" s="15">
        <v>0</v>
      </c>
      <c r="E42" s="16">
        <v>0</v>
      </c>
      <c r="F42" s="16">
        <v>0</v>
      </c>
      <c r="G42" s="17">
        <f>((D42-E42+F42)*(B42))</f>
        <v>0</v>
      </c>
      <c r="H42" s="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12" customHeight="1">
      <c r="A43" s="18" t="s">
        <v>47</v>
      </c>
      <c r="B43" s="18"/>
      <c r="C43" s="18"/>
      <c r="D43" s="18"/>
      <c r="E43" s="18"/>
      <c r="F43" s="18"/>
      <c r="G43" s="18"/>
      <c r="H43" s="18"/>
      <c r="T43" s="3" t="s">
        <v>46</v>
      </c>
    </row>
    <row r="44" spans="1:20" ht="15">
      <c r="A44" s="19" t="s">
        <v>36</v>
      </c>
      <c r="B44" s="19"/>
      <c r="C44" s="11"/>
      <c r="D44" s="11"/>
      <c r="E44" s="11"/>
      <c r="F44" s="11"/>
      <c r="G44" s="11"/>
      <c r="H44" s="7"/>
      <c r="T44" s="3" t="s">
        <v>35</v>
      </c>
    </row>
    <row r="45" spans="1:15" ht="15">
      <c r="A45" s="14">
        <v>7</v>
      </c>
      <c r="B45" s="14">
        <v>400</v>
      </c>
      <c r="C45" s="14" t="s">
        <v>39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7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12" customHeight="1">
      <c r="A46" s="18" t="s">
        <v>49</v>
      </c>
      <c r="B46" s="18"/>
      <c r="C46" s="18"/>
      <c r="D46" s="18"/>
      <c r="E46" s="18"/>
      <c r="F46" s="18"/>
      <c r="G46" s="18"/>
      <c r="H46" s="18"/>
      <c r="T46" s="3" t="s">
        <v>48</v>
      </c>
    </row>
    <row r="47" spans="1:20" ht="15">
      <c r="A47" s="19" t="s">
        <v>36</v>
      </c>
      <c r="B47" s="19"/>
      <c r="C47" s="11"/>
      <c r="D47" s="11"/>
      <c r="E47" s="11"/>
      <c r="F47" s="11"/>
      <c r="G47" s="11"/>
      <c r="H47" s="7"/>
      <c r="T47" s="3" t="s">
        <v>35</v>
      </c>
    </row>
    <row r="48" spans="1:15" ht="15">
      <c r="A48" s="14">
        <v>8</v>
      </c>
      <c r="B48" s="14">
        <v>2200</v>
      </c>
      <c r="C48" s="14" t="s">
        <v>39</v>
      </c>
      <c r="D48" s="15">
        <v>0</v>
      </c>
      <c r="E48" s="16">
        <v>0</v>
      </c>
      <c r="F48" s="16">
        <v>0</v>
      </c>
      <c r="G48" s="17">
        <f>((D48-E48+F48)*(B48))</f>
        <v>0</v>
      </c>
      <c r="H48" s="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15">
      <c r="A49" s="18" t="s">
        <v>51</v>
      </c>
      <c r="B49" s="18"/>
      <c r="C49" s="18"/>
      <c r="D49" s="18"/>
      <c r="E49" s="18"/>
      <c r="F49" s="18"/>
      <c r="G49" s="18"/>
      <c r="H49" s="18"/>
      <c r="T49" s="3" t="s">
        <v>50</v>
      </c>
    </row>
    <row r="50" spans="1:20" ht="15">
      <c r="A50" s="19" t="s">
        <v>36</v>
      </c>
      <c r="B50" s="19"/>
      <c r="C50" s="11"/>
      <c r="D50" s="11"/>
      <c r="E50" s="11"/>
      <c r="F50" s="11"/>
      <c r="G50" s="11"/>
      <c r="H50" s="7"/>
      <c r="T50" s="3" t="s">
        <v>35</v>
      </c>
    </row>
    <row r="51" spans="1:15" ht="15">
      <c r="A51" s="14">
        <v>9</v>
      </c>
      <c r="B51" s="14">
        <v>400</v>
      </c>
      <c r="C51" s="14" t="s">
        <v>39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7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15">
      <c r="A52" s="18" t="s">
        <v>53</v>
      </c>
      <c r="B52" s="18"/>
      <c r="C52" s="18"/>
      <c r="D52" s="18"/>
      <c r="E52" s="18"/>
      <c r="F52" s="18"/>
      <c r="G52" s="18"/>
      <c r="H52" s="18"/>
      <c r="T52" s="3" t="s">
        <v>52</v>
      </c>
    </row>
    <row r="53" spans="1:20" ht="15">
      <c r="A53" s="19" t="s">
        <v>36</v>
      </c>
      <c r="B53" s="19"/>
      <c r="C53" s="11"/>
      <c r="D53" s="11"/>
      <c r="E53" s="11"/>
      <c r="F53" s="11"/>
      <c r="G53" s="11"/>
      <c r="H53" s="7"/>
      <c r="T53" s="3" t="s">
        <v>35</v>
      </c>
    </row>
    <row r="54" spans="1:15" ht="15">
      <c r="A54" s="14">
        <v>10</v>
      </c>
      <c r="B54" s="14">
        <v>120</v>
      </c>
      <c r="C54" s="14" t="s">
        <v>39</v>
      </c>
      <c r="D54" s="15">
        <v>0</v>
      </c>
      <c r="E54" s="16">
        <v>0</v>
      </c>
      <c r="F54" s="16">
        <v>0</v>
      </c>
      <c r="G54" s="17">
        <f>((D54-E54+F54)*(B54))</f>
        <v>0</v>
      </c>
      <c r="H54" s="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15">
      <c r="A55" s="18" t="s">
        <v>55</v>
      </c>
      <c r="B55" s="18"/>
      <c r="C55" s="18"/>
      <c r="D55" s="18"/>
      <c r="E55" s="18"/>
      <c r="F55" s="18"/>
      <c r="G55" s="18"/>
      <c r="H55" s="18"/>
      <c r="T55" s="3" t="s">
        <v>54</v>
      </c>
    </row>
    <row r="56" spans="1:20" ht="15">
      <c r="A56" s="19" t="s">
        <v>36</v>
      </c>
      <c r="B56" s="19"/>
      <c r="C56" s="11"/>
      <c r="D56" s="11"/>
      <c r="E56" s="11"/>
      <c r="F56" s="11"/>
      <c r="G56" s="11"/>
      <c r="H56" s="7"/>
      <c r="T56" s="3" t="s">
        <v>35</v>
      </c>
    </row>
    <row r="57" spans="1:15" ht="15">
      <c r="A57" s="14">
        <v>11</v>
      </c>
      <c r="B57" s="14">
        <v>200</v>
      </c>
      <c r="C57" s="14" t="s">
        <v>39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7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15">
      <c r="A58" s="18" t="s">
        <v>57</v>
      </c>
      <c r="B58" s="18"/>
      <c r="C58" s="18"/>
      <c r="D58" s="18"/>
      <c r="E58" s="18"/>
      <c r="F58" s="18"/>
      <c r="G58" s="18"/>
      <c r="H58" s="18"/>
      <c r="T58" s="3" t="s">
        <v>56</v>
      </c>
    </row>
    <row r="59" spans="1:20" ht="15">
      <c r="A59" s="19" t="s">
        <v>36</v>
      </c>
      <c r="B59" s="19"/>
      <c r="C59" s="11"/>
      <c r="D59" s="11"/>
      <c r="E59" s="11"/>
      <c r="F59" s="11"/>
      <c r="G59" s="11"/>
      <c r="H59" s="7"/>
      <c r="T59" s="3" t="s">
        <v>35</v>
      </c>
    </row>
    <row r="60" spans="1:15" ht="15">
      <c r="A60" s="14">
        <v>12</v>
      </c>
      <c r="B60" s="14">
        <v>460</v>
      </c>
      <c r="C60" s="14" t="s">
        <v>39</v>
      </c>
      <c r="D60" s="15">
        <v>0</v>
      </c>
      <c r="E60" s="16">
        <v>0</v>
      </c>
      <c r="F60" s="16">
        <v>0</v>
      </c>
      <c r="G60" s="17">
        <f>((D60-E60+F60)*(B60))</f>
        <v>0</v>
      </c>
      <c r="H60" s="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15">
      <c r="A61" s="18" t="s">
        <v>59</v>
      </c>
      <c r="B61" s="18"/>
      <c r="C61" s="18"/>
      <c r="D61" s="18"/>
      <c r="E61" s="18"/>
      <c r="F61" s="18"/>
      <c r="G61" s="18"/>
      <c r="H61" s="18"/>
      <c r="T61" s="3" t="s">
        <v>58</v>
      </c>
    </row>
    <row r="62" spans="1:20" ht="15">
      <c r="A62" s="19" t="s">
        <v>36</v>
      </c>
      <c r="B62" s="19"/>
      <c r="C62" s="11"/>
      <c r="D62" s="11"/>
      <c r="E62" s="11"/>
      <c r="F62" s="11"/>
      <c r="G62" s="11"/>
      <c r="H62" s="7"/>
      <c r="T62" s="3" t="s">
        <v>35</v>
      </c>
    </row>
    <row r="63" spans="1:15" ht="15">
      <c r="A63" s="14">
        <v>13</v>
      </c>
      <c r="B63" s="14">
        <v>400</v>
      </c>
      <c r="C63" s="14" t="s">
        <v>39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7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15">
      <c r="A64" s="18" t="s">
        <v>61</v>
      </c>
      <c r="B64" s="18"/>
      <c r="C64" s="18"/>
      <c r="D64" s="18"/>
      <c r="E64" s="18"/>
      <c r="F64" s="18"/>
      <c r="G64" s="18"/>
      <c r="H64" s="18"/>
      <c r="T64" s="3" t="s">
        <v>60</v>
      </c>
    </row>
    <row r="65" spans="1:20" ht="15">
      <c r="A65" s="19" t="s">
        <v>36</v>
      </c>
      <c r="B65" s="19"/>
      <c r="C65" s="11"/>
      <c r="D65" s="11"/>
      <c r="E65" s="11"/>
      <c r="F65" s="11"/>
      <c r="G65" s="11"/>
      <c r="H65" s="7"/>
      <c r="T65" s="3" t="s">
        <v>35</v>
      </c>
    </row>
    <row r="66" spans="1:15" ht="15">
      <c r="A66" s="14">
        <v>14</v>
      </c>
      <c r="B66" s="14">
        <v>100</v>
      </c>
      <c r="C66" s="14" t="s">
        <v>39</v>
      </c>
      <c r="D66" s="15">
        <v>0</v>
      </c>
      <c r="E66" s="16">
        <v>0</v>
      </c>
      <c r="F66" s="16">
        <v>0</v>
      </c>
      <c r="G66" s="17">
        <f>((D66-E66+F66)*(B66))</f>
        <v>0</v>
      </c>
      <c r="H66" s="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15">
      <c r="A67" s="18" t="s">
        <v>63</v>
      </c>
      <c r="B67" s="18"/>
      <c r="C67" s="18"/>
      <c r="D67" s="18"/>
      <c r="E67" s="18"/>
      <c r="F67" s="18"/>
      <c r="G67" s="18"/>
      <c r="H67" s="18"/>
      <c r="T67" s="3" t="s">
        <v>62</v>
      </c>
    </row>
    <row r="68" spans="1:20" ht="15">
      <c r="A68" s="19" t="s">
        <v>36</v>
      </c>
      <c r="B68" s="19"/>
      <c r="C68" s="11"/>
      <c r="D68" s="11"/>
      <c r="E68" s="11"/>
      <c r="F68" s="11"/>
      <c r="G68" s="11"/>
      <c r="H68" s="7"/>
      <c r="T68" s="3" t="s">
        <v>35</v>
      </c>
    </row>
    <row r="69" spans="1:15" ht="15">
      <c r="A69" s="14">
        <v>15</v>
      </c>
      <c r="B69" s="14">
        <v>50</v>
      </c>
      <c r="C69" s="14" t="s">
        <v>39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7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64</v>
      </c>
    </row>
    <row r="70" spans="1:20" ht="15">
      <c r="A70" s="18" t="s">
        <v>65</v>
      </c>
      <c r="B70" s="18"/>
      <c r="C70" s="18"/>
      <c r="D70" s="18"/>
      <c r="E70" s="18"/>
      <c r="F70" s="18"/>
      <c r="G70" s="18"/>
      <c r="H70" s="18"/>
      <c r="T70" s="3" t="s">
        <v>64</v>
      </c>
    </row>
    <row r="71" spans="1:20" ht="15">
      <c r="A71" s="19" t="s">
        <v>36</v>
      </c>
      <c r="B71" s="19"/>
      <c r="C71" s="11"/>
      <c r="D71" s="11"/>
      <c r="E71" s="11"/>
      <c r="F71" s="11"/>
      <c r="G71" s="11"/>
      <c r="H71" s="7"/>
      <c r="T71" s="3" t="s">
        <v>35</v>
      </c>
    </row>
    <row r="72" spans="1:15" ht="15">
      <c r="A72" s="14">
        <v>16</v>
      </c>
      <c r="B72" s="14">
        <v>30</v>
      </c>
      <c r="C72" s="14" t="s">
        <v>39</v>
      </c>
      <c r="D72" s="15">
        <v>0</v>
      </c>
      <c r="E72" s="16">
        <v>0</v>
      </c>
      <c r="F72" s="16">
        <v>0</v>
      </c>
      <c r="G72" s="17">
        <f>((D72-E72+F72)*(B72))</f>
        <v>0</v>
      </c>
      <c r="H72" s="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66</v>
      </c>
    </row>
    <row r="73" spans="1:20" ht="15">
      <c r="A73" s="18" t="s">
        <v>67</v>
      </c>
      <c r="B73" s="18"/>
      <c r="C73" s="18"/>
      <c r="D73" s="18"/>
      <c r="E73" s="18"/>
      <c r="F73" s="18"/>
      <c r="G73" s="18"/>
      <c r="H73" s="18"/>
      <c r="T73" s="3" t="s">
        <v>66</v>
      </c>
    </row>
    <row r="74" spans="1:20" ht="15">
      <c r="A74" s="19" t="s">
        <v>36</v>
      </c>
      <c r="B74" s="19"/>
      <c r="C74" s="11"/>
      <c r="D74" s="11"/>
      <c r="E74" s="11"/>
      <c r="F74" s="11"/>
      <c r="G74" s="11"/>
      <c r="H74" s="7"/>
      <c r="T74" s="3" t="s">
        <v>35</v>
      </c>
    </row>
    <row r="75" spans="1:15" ht="15">
      <c r="A75" s="14">
        <v>17</v>
      </c>
      <c r="B75" s="14">
        <v>1000</v>
      </c>
      <c r="C75" s="14" t="s">
        <v>39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7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68</v>
      </c>
    </row>
    <row r="76" spans="1:20" ht="15">
      <c r="A76" s="18" t="s">
        <v>69</v>
      </c>
      <c r="B76" s="18"/>
      <c r="C76" s="18"/>
      <c r="D76" s="18"/>
      <c r="E76" s="18"/>
      <c r="F76" s="18"/>
      <c r="G76" s="18"/>
      <c r="H76" s="18"/>
      <c r="T76" s="3" t="s">
        <v>68</v>
      </c>
    </row>
    <row r="77" spans="1:20" ht="15">
      <c r="A77" s="19" t="s">
        <v>36</v>
      </c>
      <c r="B77" s="19"/>
      <c r="C77" s="11"/>
      <c r="D77" s="11"/>
      <c r="E77" s="11"/>
      <c r="F77" s="11"/>
      <c r="G77" s="11"/>
      <c r="H77" s="7"/>
      <c r="T77" s="3" t="s">
        <v>35</v>
      </c>
    </row>
    <row r="78" spans="1:15" ht="15">
      <c r="A78" s="14">
        <v>18</v>
      </c>
      <c r="B78" s="14">
        <v>240</v>
      </c>
      <c r="C78" s="14" t="s">
        <v>39</v>
      </c>
      <c r="D78" s="15">
        <v>0</v>
      </c>
      <c r="E78" s="16">
        <v>0</v>
      </c>
      <c r="F78" s="16">
        <v>0</v>
      </c>
      <c r="G78" s="17">
        <f>((D78-E78+F78)*(B78))</f>
        <v>0</v>
      </c>
      <c r="H78" s="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70</v>
      </c>
    </row>
    <row r="79" spans="1:20" ht="15">
      <c r="A79" s="18" t="s">
        <v>71</v>
      </c>
      <c r="B79" s="18"/>
      <c r="C79" s="18"/>
      <c r="D79" s="18"/>
      <c r="E79" s="18"/>
      <c r="F79" s="18"/>
      <c r="G79" s="18"/>
      <c r="H79" s="18"/>
      <c r="T79" s="3" t="s">
        <v>70</v>
      </c>
    </row>
    <row r="80" spans="1:20" ht="15">
      <c r="A80" s="19" t="s">
        <v>36</v>
      </c>
      <c r="B80" s="19"/>
      <c r="C80" s="11"/>
      <c r="D80" s="11"/>
      <c r="E80" s="11"/>
      <c r="F80" s="11"/>
      <c r="G80" s="11"/>
      <c r="H80" s="7"/>
      <c r="T80" s="3" t="s">
        <v>35</v>
      </c>
    </row>
    <row r="81" spans="1:15" ht="15">
      <c r="A81" s="14">
        <v>19</v>
      </c>
      <c r="B81" s="14">
        <v>10</v>
      </c>
      <c r="C81" s="14" t="s">
        <v>72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7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73</v>
      </c>
    </row>
    <row r="82" spans="1:20" ht="15">
      <c r="A82" s="18" t="s">
        <v>74</v>
      </c>
      <c r="B82" s="18"/>
      <c r="C82" s="18"/>
      <c r="D82" s="18"/>
      <c r="E82" s="18"/>
      <c r="F82" s="18"/>
      <c r="G82" s="18"/>
      <c r="H82" s="18"/>
      <c r="T82" s="3" t="s">
        <v>73</v>
      </c>
    </row>
    <row r="83" spans="1:20" ht="15">
      <c r="A83" s="19" t="s">
        <v>36</v>
      </c>
      <c r="B83" s="19"/>
      <c r="C83" s="11"/>
      <c r="D83" s="11"/>
      <c r="E83" s="11"/>
      <c r="F83" s="11"/>
      <c r="G83" s="11"/>
      <c r="H83" s="7"/>
      <c r="T83" s="3" t="s">
        <v>35</v>
      </c>
    </row>
    <row r="84" spans="1:15" ht="15">
      <c r="A84" s="14">
        <v>20</v>
      </c>
      <c r="B84" s="14">
        <v>10</v>
      </c>
      <c r="C84" s="14" t="s">
        <v>72</v>
      </c>
      <c r="D84" s="15">
        <v>0</v>
      </c>
      <c r="E84" s="16">
        <v>0</v>
      </c>
      <c r="F84" s="16">
        <v>0</v>
      </c>
      <c r="G84" s="17">
        <f>((D84-E84+F84)*(B84))</f>
        <v>0</v>
      </c>
      <c r="H84" s="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75</v>
      </c>
    </row>
    <row r="85" spans="1:20" ht="15">
      <c r="A85" s="18" t="s">
        <v>76</v>
      </c>
      <c r="B85" s="18"/>
      <c r="C85" s="18"/>
      <c r="D85" s="18"/>
      <c r="E85" s="18"/>
      <c r="F85" s="18"/>
      <c r="G85" s="18"/>
      <c r="H85" s="18"/>
      <c r="T85" s="3" t="s">
        <v>75</v>
      </c>
    </row>
    <row r="86" spans="1:20" ht="15">
      <c r="A86" s="19" t="s">
        <v>36</v>
      </c>
      <c r="B86" s="19"/>
      <c r="C86" s="11"/>
      <c r="D86" s="11"/>
      <c r="E86" s="11"/>
      <c r="F86" s="11"/>
      <c r="G86" s="11"/>
      <c r="H86" s="7"/>
      <c r="T86" s="3" t="s">
        <v>35</v>
      </c>
    </row>
    <row r="87" spans="1:15" ht="15">
      <c r="A87" s="14">
        <v>21</v>
      </c>
      <c r="B87" s="14">
        <v>14</v>
      </c>
      <c r="C87" s="14" t="s">
        <v>72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7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77</v>
      </c>
    </row>
    <row r="88" spans="1:20" ht="15">
      <c r="A88" s="18" t="s">
        <v>78</v>
      </c>
      <c r="B88" s="18"/>
      <c r="C88" s="18"/>
      <c r="D88" s="18"/>
      <c r="E88" s="18"/>
      <c r="F88" s="18"/>
      <c r="G88" s="18"/>
      <c r="H88" s="18"/>
      <c r="T88" s="3" t="s">
        <v>77</v>
      </c>
    </row>
    <row r="89" spans="1:20" ht="15">
      <c r="A89" s="19" t="s">
        <v>36</v>
      </c>
      <c r="B89" s="19"/>
      <c r="C89" s="11"/>
      <c r="D89" s="11"/>
      <c r="E89" s="11"/>
      <c r="F89" s="11"/>
      <c r="G89" s="11"/>
      <c r="H89" s="7"/>
      <c r="T89" s="3" t="s">
        <v>35</v>
      </c>
    </row>
    <row r="90" spans="1:15" ht="15">
      <c r="A90" s="14">
        <v>22</v>
      </c>
      <c r="B90" s="14">
        <v>25</v>
      </c>
      <c r="C90" s="14" t="s">
        <v>72</v>
      </c>
      <c r="D90" s="15">
        <v>0</v>
      </c>
      <c r="E90" s="16">
        <v>0</v>
      </c>
      <c r="F90" s="16">
        <v>0</v>
      </c>
      <c r="G90" s="17">
        <f>((D90-E90+F90)*(B90))</f>
        <v>0</v>
      </c>
      <c r="H90" s="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79</v>
      </c>
    </row>
    <row r="91" spans="1:20" ht="15">
      <c r="A91" s="18" t="s">
        <v>80</v>
      </c>
      <c r="B91" s="18"/>
      <c r="C91" s="18"/>
      <c r="D91" s="18"/>
      <c r="E91" s="18"/>
      <c r="F91" s="18"/>
      <c r="G91" s="18"/>
      <c r="H91" s="18"/>
      <c r="T91" s="3" t="s">
        <v>79</v>
      </c>
    </row>
    <row r="92" spans="1:20" ht="15">
      <c r="A92" s="19" t="s">
        <v>36</v>
      </c>
      <c r="B92" s="19"/>
      <c r="C92" s="11"/>
      <c r="D92" s="11"/>
      <c r="E92" s="11"/>
      <c r="F92" s="11"/>
      <c r="G92" s="11"/>
      <c r="H92" s="7"/>
      <c r="T92" s="3" t="s">
        <v>35</v>
      </c>
    </row>
    <row r="93" spans="1:15" ht="15">
      <c r="A93" s="14">
        <v>23</v>
      </c>
      <c r="B93" s="14">
        <v>300</v>
      </c>
      <c r="C93" s="14" t="s">
        <v>39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7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81</v>
      </c>
    </row>
    <row r="94" spans="1:20" ht="15">
      <c r="A94" s="18" t="s">
        <v>82</v>
      </c>
      <c r="B94" s="18"/>
      <c r="C94" s="18"/>
      <c r="D94" s="18"/>
      <c r="E94" s="18"/>
      <c r="F94" s="18"/>
      <c r="G94" s="18"/>
      <c r="H94" s="18"/>
      <c r="T94" s="3" t="s">
        <v>81</v>
      </c>
    </row>
    <row r="95" spans="1:20" ht="15">
      <c r="A95" s="19" t="s">
        <v>36</v>
      </c>
      <c r="B95" s="19"/>
      <c r="C95" s="11"/>
      <c r="D95" s="11"/>
      <c r="E95" s="11"/>
      <c r="F95" s="11"/>
      <c r="G95" s="11"/>
      <c r="H95" s="7"/>
      <c r="T95" s="3" t="s">
        <v>35</v>
      </c>
    </row>
    <row r="96" spans="1:15" ht="15">
      <c r="A96" s="14">
        <v>24</v>
      </c>
      <c r="B96" s="14">
        <v>96</v>
      </c>
      <c r="C96" s="14" t="s">
        <v>39</v>
      </c>
      <c r="D96" s="15">
        <v>0</v>
      </c>
      <c r="E96" s="16">
        <v>0</v>
      </c>
      <c r="F96" s="16">
        <v>0</v>
      </c>
      <c r="G96" s="17">
        <f>((D96-E96+F96)*(B96))</f>
        <v>0</v>
      </c>
      <c r="H96" s="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83</v>
      </c>
    </row>
    <row r="97" spans="1:20" ht="15">
      <c r="A97" s="18" t="s">
        <v>84</v>
      </c>
      <c r="B97" s="18"/>
      <c r="C97" s="18"/>
      <c r="D97" s="18"/>
      <c r="E97" s="18"/>
      <c r="F97" s="18"/>
      <c r="G97" s="18"/>
      <c r="H97" s="18"/>
      <c r="T97" s="3" t="s">
        <v>83</v>
      </c>
    </row>
    <row r="98" spans="1:20" ht="15">
      <c r="A98" s="19" t="s">
        <v>36</v>
      </c>
      <c r="B98" s="19"/>
      <c r="C98" s="11"/>
      <c r="D98" s="11"/>
      <c r="E98" s="11"/>
      <c r="F98" s="11"/>
      <c r="G98" s="11"/>
      <c r="H98" s="7"/>
      <c r="T98" s="3" t="s">
        <v>35</v>
      </c>
    </row>
    <row r="99" spans="1:15" ht="15">
      <c r="A99" s="14">
        <v>25</v>
      </c>
      <c r="B99" s="14">
        <v>96</v>
      </c>
      <c r="C99" s="14" t="s">
        <v>39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7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85</v>
      </c>
    </row>
    <row r="100" spans="1:20" ht="15">
      <c r="A100" s="18" t="s">
        <v>86</v>
      </c>
      <c r="B100" s="18"/>
      <c r="C100" s="18"/>
      <c r="D100" s="18"/>
      <c r="E100" s="18"/>
      <c r="F100" s="18"/>
      <c r="G100" s="18"/>
      <c r="H100" s="18"/>
      <c r="T100" s="3" t="s">
        <v>85</v>
      </c>
    </row>
    <row r="101" spans="1:20" ht="15">
      <c r="A101" s="19" t="s">
        <v>36</v>
      </c>
      <c r="B101" s="19"/>
      <c r="C101" s="11"/>
      <c r="D101" s="11"/>
      <c r="E101" s="11"/>
      <c r="F101" s="11"/>
      <c r="G101" s="11"/>
      <c r="H101" s="7"/>
      <c r="T101" s="3" t="s">
        <v>35</v>
      </c>
    </row>
    <row r="102" spans="1:15" ht="15">
      <c r="A102" s="14">
        <v>26</v>
      </c>
      <c r="B102" s="14">
        <v>180</v>
      </c>
      <c r="C102" s="14" t="s">
        <v>39</v>
      </c>
      <c r="D102" s="15">
        <v>0</v>
      </c>
      <c r="E102" s="16">
        <v>0</v>
      </c>
      <c r="F102" s="16">
        <v>0</v>
      </c>
      <c r="G102" s="17">
        <f>((D102-E102+F102)*(B102))</f>
        <v>0</v>
      </c>
      <c r="H102" s="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87</v>
      </c>
    </row>
    <row r="103" spans="1:20" ht="15">
      <c r="A103" s="18" t="s">
        <v>88</v>
      </c>
      <c r="B103" s="18"/>
      <c r="C103" s="18"/>
      <c r="D103" s="18"/>
      <c r="E103" s="18"/>
      <c r="F103" s="18"/>
      <c r="G103" s="18"/>
      <c r="H103" s="18"/>
      <c r="T103" s="3" t="s">
        <v>87</v>
      </c>
    </row>
    <row r="104" spans="1:20" ht="15">
      <c r="A104" s="19" t="s">
        <v>36</v>
      </c>
      <c r="B104" s="19"/>
      <c r="C104" s="11"/>
      <c r="D104" s="11"/>
      <c r="E104" s="11"/>
      <c r="F104" s="11"/>
      <c r="G104" s="11"/>
      <c r="H104" s="7"/>
      <c r="T104" s="3" t="s">
        <v>35</v>
      </c>
    </row>
    <row r="105" spans="1:15" ht="15">
      <c r="A105" s="14">
        <v>27</v>
      </c>
      <c r="B105" s="14">
        <v>60</v>
      </c>
      <c r="C105" s="14" t="s">
        <v>39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7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89</v>
      </c>
    </row>
    <row r="106" spans="1:20" ht="15">
      <c r="A106" s="18" t="s">
        <v>90</v>
      </c>
      <c r="B106" s="18"/>
      <c r="C106" s="18"/>
      <c r="D106" s="18"/>
      <c r="E106" s="18"/>
      <c r="F106" s="18"/>
      <c r="G106" s="18"/>
      <c r="H106" s="18"/>
      <c r="T106" s="3" t="s">
        <v>89</v>
      </c>
    </row>
    <row r="107" spans="1:20" ht="15">
      <c r="A107" s="19" t="s">
        <v>36</v>
      </c>
      <c r="B107" s="19"/>
      <c r="C107" s="11"/>
      <c r="D107" s="11"/>
      <c r="E107" s="11"/>
      <c r="F107" s="11"/>
      <c r="G107" s="11"/>
      <c r="H107" s="7"/>
      <c r="T107" s="3" t="s">
        <v>35</v>
      </c>
    </row>
    <row r="108" spans="1:8" ht="15">
      <c r="A108" s="20" t="s">
        <v>91</v>
      </c>
      <c r="B108" s="7"/>
      <c r="C108" s="7"/>
      <c r="D108" s="7"/>
      <c r="E108" s="7"/>
      <c r="F108" s="7"/>
      <c r="G108" s="7"/>
      <c r="H108" s="7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9" ht="15">
      <c r="A112" s="21" t="s">
        <v>92</v>
      </c>
      <c r="B112" s="21"/>
      <c r="C112" s="22"/>
      <c r="D112" s="22"/>
      <c r="E112" s="21" t="s">
        <v>93</v>
      </c>
      <c r="F112" s="21"/>
      <c r="G112" s="23">
        <f>((I112))</f>
        <v>0</v>
      </c>
      <c r="H112" s="23"/>
      <c r="I112" s="4">
        <f>(SUM(I27:I107))</f>
        <v>0</v>
      </c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10" ht="15">
      <c r="A114" s="21" t="s">
        <v>94</v>
      </c>
      <c r="B114" s="21"/>
      <c r="C114" s="22"/>
      <c r="D114" s="22"/>
      <c r="E114" s="21" t="s">
        <v>95</v>
      </c>
      <c r="F114" s="21"/>
      <c r="G114" s="24">
        <f>((J114))</f>
        <v>0</v>
      </c>
      <c r="H114" s="24"/>
      <c r="J114" s="2">
        <f>(SUM(J27:J107))</f>
        <v>0</v>
      </c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11" ht="15">
      <c r="A116" s="21" t="s">
        <v>96</v>
      </c>
      <c r="B116" s="21"/>
      <c r="C116" s="22"/>
      <c r="D116" s="22"/>
      <c r="E116" s="21" t="s">
        <v>97</v>
      </c>
      <c r="F116" s="21"/>
      <c r="G116" s="25">
        <f>((K116))</f>
        <v>0</v>
      </c>
      <c r="H116" s="25"/>
      <c r="K116" s="2">
        <f>(SUM(K27:K107))</f>
        <v>0</v>
      </c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21" t="s">
        <v>98</v>
      </c>
      <c r="B118" s="21"/>
      <c r="C118" s="22"/>
      <c r="D118" s="22"/>
      <c r="E118" s="21" t="s">
        <v>99</v>
      </c>
      <c r="F118" s="21"/>
      <c r="G118" s="23">
        <f>(G112-G114+G116)</f>
        <v>0</v>
      </c>
      <c r="H118" s="23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26" t="s">
        <v>100</v>
      </c>
      <c r="G120" s="7"/>
      <c r="H120" s="7"/>
    </row>
    <row r="121" spans="1:8" ht="15">
      <c r="A121" s="7"/>
      <c r="B121" s="26" t="s">
        <v>101</v>
      </c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27" t="s">
        <v>102</v>
      </c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 t="s">
        <v>103</v>
      </c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 t="s">
        <v>104</v>
      </c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 t="s">
        <v>105</v>
      </c>
      <c r="C131" s="7"/>
      <c r="D131" s="7"/>
      <c r="E131" s="7"/>
      <c r="F131" s="7"/>
      <c r="G131" s="7"/>
      <c r="H131" s="7"/>
    </row>
  </sheetData>
  <sheetProtection password="A65A" sheet="1" objects="1" scenarios="1"/>
  <mergeCells count="121">
    <mergeCell ref="A116:B116"/>
    <mergeCell ref="C116:D116"/>
    <mergeCell ref="E116:F116"/>
    <mergeCell ref="G116:H116"/>
    <mergeCell ref="A118:B118"/>
    <mergeCell ref="C118:D118"/>
    <mergeCell ref="E118:F118"/>
    <mergeCell ref="G118:H118"/>
    <mergeCell ref="A109:H111"/>
    <mergeCell ref="A112:B112"/>
    <mergeCell ref="C112:D112"/>
    <mergeCell ref="E112:F112"/>
    <mergeCell ref="G112:H112"/>
    <mergeCell ref="A114:B114"/>
    <mergeCell ref="C114:D114"/>
    <mergeCell ref="E114:F114"/>
    <mergeCell ref="G114:H114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2015-08-21T12:20:35Z</dcterms:created>
  <dcterms:modified xsi:type="dcterms:W3CDTF">2015-08-21T12:20:36Z</dcterms:modified>
  <cp:category/>
  <cp:version/>
  <cp:contentType/>
  <cp:contentStatus/>
</cp:coreProperties>
</file>