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6720" activeTab="0"/>
  </bookViews>
  <sheets>
    <sheet name="Carta Proposta 000032 2015" sheetId="1" r:id="rId1"/>
  </sheets>
  <definedNames/>
  <calcPr calcId="145621"/>
</workbook>
</file>

<file path=xl/sharedStrings.xml><?xml version="1.0" encoding="utf-8"?>
<sst xmlns="http://schemas.openxmlformats.org/spreadsheetml/2006/main" count="150" uniqueCount="91">
  <si>
    <t>PREFEITURA MUNICIPAL DE PILAR DO SUL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</si>
  <si>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</si>
  <si>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</si>
  <si>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</si>
  <si>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</si>
  <si>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</si>
  <si>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000032/2015.</t>
  </si>
  <si>
    <t>Processo Nº1926.</t>
  </si>
  <si>
    <t>Entrega dos Envelopes Até:23/06/2015as 08:30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</si>
  <si>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</si>
  <si>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</si>
  <si>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</si>
  <si>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</si>
  <si>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</si>
  <si>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</si>
  <si>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</si>
  <si>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</si>
  <si>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</si>
  <si>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</si>
  <si>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</si>
  <si>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</si>
  <si>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23/06/2015 ( 23 de Junho de 2015 )  às 08:30 horas.</t>
  </si>
  <si>
    <t>Objeto:Destinado ao Registro de Preços para o fornecimento e serviço de distribuição de</t>
  </si>
  <si>
    <t>materiais de limpeza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</si>
  <si>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</si>
  <si>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</si>
  <si>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</si>
  <si>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</si>
  <si>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</si>
  <si>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</si>
  <si>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</si>
  <si>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</si>
  <si>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</si>
  <si>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02.0377</t>
  </si>
  <si>
    <t>AVENTAL DE PROTECAO: CONFECCIONADO EM TECIDO IMPERMEAVEL TREVIDA KPS E PVC FORRADO, TIPO ACOUGUEIRO, COM ILHOS  E CORDAO DE NYLON, BRANCO P/ PROTECAO DO ABDO MEN. LONGO, SEM BOLSO, SEM MANGA</t>
  </si>
  <si>
    <t>MARCA</t>
  </si>
  <si>
    <t>MARCA:</t>
  </si>
  <si>
    <t>KG</t>
  </si>
  <si>
    <t>02.0173</t>
  </si>
  <si>
    <t>BOBINA PLASTICA 0,40 METROS (TIPO ACOUGUE)</t>
  </si>
  <si>
    <t>RL</t>
  </si>
  <si>
    <t>02.0211</t>
  </si>
  <si>
    <t>BOBINA PLASTICA - SACOS PICOTADOS REFORCADOS TRANSPARENTES 0,40CMX0,60CMX0,12CM - ROLO C/ NO MINIMO 500 UNIDADES</t>
  </si>
  <si>
    <t>GL</t>
  </si>
  <si>
    <t>02.0149</t>
  </si>
  <si>
    <t>CLORO GALAO C/ 5L</t>
  </si>
  <si>
    <t>02.0203</t>
  </si>
  <si>
    <t>CONDICIONADOR INFANTIL 350ML</t>
  </si>
  <si>
    <t>CX</t>
  </si>
  <si>
    <t>10.4706</t>
  </si>
  <si>
    <t>COPO DESCARTAVEL - 100ML -  PCT C/ 100 UNIDADES - CX 20 PACOTES</t>
  </si>
  <si>
    <t>02.0152</t>
  </si>
  <si>
    <t>DETERGENTE NEUTRO 500ML</t>
  </si>
  <si>
    <t>PCT</t>
  </si>
  <si>
    <t>02.0259</t>
  </si>
  <si>
    <t>PAPEL INTERFOLHA</t>
  </si>
  <si>
    <t>02.0313</t>
  </si>
  <si>
    <t>SACO DE PAPEL BRANCO P/ PIPOCA PACOTE C/ 500 UNIDADES - MEDIO</t>
  </si>
  <si>
    <t>02.0322</t>
  </si>
  <si>
    <t>SACO P/ COLETA DE AMOSTRA DE ALIMENTOS C/ TARJA P/ DESCRICAO DO ALIMENTTO ESTERILIZADO E LACRADO, MEDINDO 12CMX30CM DE COMPRIMENTO - EMBALAGEM C/ 500 UNIDADES</t>
  </si>
  <si>
    <t>02.0234</t>
  </si>
  <si>
    <t>SHAMPOO INFANTIL</t>
  </si>
  <si>
    <t>02.0314</t>
  </si>
  <si>
    <t>TOALHEIRO INTERFOLHA  - SUPORTE P/ PAPEL INTERFOLHA EM PLASTICO ABS RESISTENTE, FACIL SISTEMA DE ABRIR E FECHAR S/ NECESSIDADE DE CHAVE</t>
  </si>
  <si>
    <t>02.0382</t>
  </si>
  <si>
    <t>TOUCA DESCARTAVEL: COM ELASTICO, SANFONADA, COR BRANCA. EMBALAGEM PLASTICA PCT C/ 100 UN</t>
  </si>
  <si>
    <t>PT</t>
  </si>
  <si>
    <t>02.0444</t>
  </si>
  <si>
    <t>LENÇO UMEDECIDO - REFIL PLASTICO COM 400 UN., NÃO CONTÉM ÁLCOOL ETÍLICO</t>
  </si>
  <si>
    <t>02.0065</t>
  </si>
  <si>
    <t>LUVAS DE PROCEDIMENTO CIRURGICO LATEX NAO ESTERIL CX C/ 100 UNIDADES TAMANHO G</t>
  </si>
  <si>
    <t>02.0064</t>
  </si>
  <si>
    <t>LUVAS DE PROCEDIMENTO CIRURGICO LATEX NAO ESTERIL CX C/ 100 UNIDADES TAMANHO M</t>
  </si>
  <si>
    <t>PR</t>
  </si>
  <si>
    <t>10.4629</t>
  </si>
  <si>
    <t>LUVAS DE VAQUETA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</si>
  <si>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</si>
  <si>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</si>
  <si>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</si>
  <si>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</si>
  <si>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</si>
  <si>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</si>
  <si>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</si>
  <si>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</si>
  <si>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</si>
  <si>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</si>
  <si>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</si>
  <si>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2015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</si>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</sst>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vertical="justify"/>
      <protection/>
    </xf>
    <xf numFmtId="0" fontId="4" fillId="0" borderId="0" xfId="0" applyFont="1" applyAlignment="1">
      <alignment horizontal="left" vertical="justify" wrapText="1"/>
    </xf>
    <xf numFmtId="0" fontId="4" fillId="0" borderId="0" xfId="0" applyFont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workbookViewId="0" topLeftCell="A79">
      <selection activeCell="G88" sqref="G88:H88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  <col min="22" max="22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200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7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36" customHeight="1">
      <c r="A28" s="18" t="s">
        <v>34</v>
      </c>
      <c r="B28" s="18"/>
      <c r="C28" s="18"/>
      <c r="D28" s="18"/>
      <c r="E28" s="18"/>
      <c r="F28" s="18"/>
      <c r="G28" s="18"/>
      <c r="H28" s="18"/>
      <c r="T28" s="3" t="s">
        <v>33</v>
      </c>
    </row>
    <row r="29" spans="1:20" ht="15">
      <c r="A29" s="19" t="s">
        <v>36</v>
      </c>
      <c r="B29" s="19"/>
      <c r="C29" s="11"/>
      <c r="D29" s="11"/>
      <c r="E29" s="11"/>
      <c r="F29" s="11"/>
      <c r="G29" s="11"/>
      <c r="H29" s="7"/>
      <c r="T29" s="3" t="s">
        <v>35</v>
      </c>
    </row>
    <row r="30" spans="1:15" ht="15">
      <c r="A30" s="14">
        <v>2</v>
      </c>
      <c r="B30" s="14">
        <v>150</v>
      </c>
      <c r="C30" s="14" t="s">
        <v>37</v>
      </c>
      <c r="D30" s="15">
        <v>0</v>
      </c>
      <c r="E30" s="16">
        <v>0</v>
      </c>
      <c r="F30" s="16">
        <v>0</v>
      </c>
      <c r="G30" s="17">
        <f>((D30-E30+F30)*(B30))</f>
        <v>0</v>
      </c>
      <c r="H30" s="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5">
      <c r="A31" s="18" t="s">
        <v>39</v>
      </c>
      <c r="B31" s="18"/>
      <c r="C31" s="18"/>
      <c r="D31" s="18"/>
      <c r="E31" s="18"/>
      <c r="F31" s="18"/>
      <c r="G31" s="18"/>
      <c r="H31" s="18"/>
      <c r="T31" s="3" t="s">
        <v>38</v>
      </c>
    </row>
    <row r="32" spans="1:20" ht="15">
      <c r="A32" s="19" t="s">
        <v>36</v>
      </c>
      <c r="B32" s="19"/>
      <c r="C32" s="11"/>
      <c r="D32" s="11"/>
      <c r="E32" s="11"/>
      <c r="F32" s="11"/>
      <c r="G32" s="11"/>
      <c r="H32" s="7"/>
      <c r="T32" s="3" t="s">
        <v>35</v>
      </c>
    </row>
    <row r="33" spans="1:15" ht="15">
      <c r="A33" s="14">
        <v>3</v>
      </c>
      <c r="B33" s="14">
        <v>175</v>
      </c>
      <c r="C33" s="14" t="s">
        <v>40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7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24" customHeight="1">
      <c r="A34" s="18" t="s">
        <v>42</v>
      </c>
      <c r="B34" s="18"/>
      <c r="C34" s="18"/>
      <c r="D34" s="18"/>
      <c r="E34" s="18"/>
      <c r="F34" s="18"/>
      <c r="G34" s="18"/>
      <c r="H34" s="18"/>
      <c r="T34" s="3" t="s">
        <v>41</v>
      </c>
    </row>
    <row r="35" spans="1:20" ht="15">
      <c r="A35" s="19" t="s">
        <v>36</v>
      </c>
      <c r="B35" s="19"/>
      <c r="C35" s="11"/>
      <c r="D35" s="11"/>
      <c r="E35" s="11"/>
      <c r="F35" s="11"/>
      <c r="G35" s="11"/>
      <c r="H35" s="7"/>
      <c r="T35" s="3" t="s">
        <v>35</v>
      </c>
    </row>
    <row r="36" spans="1:15" ht="15">
      <c r="A36" s="14">
        <v>4</v>
      </c>
      <c r="B36" s="14">
        <v>150</v>
      </c>
      <c r="C36" s="14" t="s">
        <v>43</v>
      </c>
      <c r="D36" s="15">
        <v>0</v>
      </c>
      <c r="E36" s="16">
        <v>0</v>
      </c>
      <c r="F36" s="16">
        <v>0</v>
      </c>
      <c r="G36" s="17">
        <f>((D36-E36+F36)*(B36))</f>
        <v>0</v>
      </c>
      <c r="H36" s="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18" t="s">
        <v>45</v>
      </c>
      <c r="B37" s="18"/>
      <c r="C37" s="18"/>
      <c r="D37" s="18"/>
      <c r="E37" s="18"/>
      <c r="F37" s="18"/>
      <c r="G37" s="18"/>
      <c r="H37" s="18"/>
      <c r="T37" s="3" t="s">
        <v>44</v>
      </c>
    </row>
    <row r="38" spans="1:20" ht="15">
      <c r="A38" s="19" t="s">
        <v>36</v>
      </c>
      <c r="B38" s="19"/>
      <c r="C38" s="11"/>
      <c r="D38" s="11"/>
      <c r="E38" s="11"/>
      <c r="F38" s="11"/>
      <c r="G38" s="11"/>
      <c r="H38" s="7"/>
      <c r="T38" s="3" t="s">
        <v>35</v>
      </c>
    </row>
    <row r="39" spans="1:15" ht="15">
      <c r="A39" s="14">
        <v>5</v>
      </c>
      <c r="B39" s="14">
        <v>150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7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18" t="s">
        <v>47</v>
      </c>
      <c r="B40" s="18"/>
      <c r="C40" s="18"/>
      <c r="D40" s="18"/>
      <c r="E40" s="18"/>
      <c r="F40" s="18"/>
      <c r="G40" s="18"/>
      <c r="H40" s="18"/>
      <c r="T40" s="3" t="s">
        <v>46</v>
      </c>
    </row>
    <row r="41" spans="1:20" ht="15">
      <c r="A41" s="19" t="s">
        <v>36</v>
      </c>
      <c r="B41" s="19"/>
      <c r="C41" s="11"/>
      <c r="D41" s="11"/>
      <c r="E41" s="11"/>
      <c r="F41" s="11"/>
      <c r="G41" s="11"/>
      <c r="H41" s="7"/>
      <c r="T41" s="3" t="s">
        <v>35</v>
      </c>
    </row>
    <row r="42" spans="1:15" ht="15">
      <c r="A42" s="14">
        <v>6</v>
      </c>
      <c r="B42" s="14">
        <v>200</v>
      </c>
      <c r="C42" s="14" t="s">
        <v>48</v>
      </c>
      <c r="D42" s="15">
        <v>0</v>
      </c>
      <c r="E42" s="16">
        <v>0</v>
      </c>
      <c r="F42" s="16">
        <v>0</v>
      </c>
      <c r="G42" s="17">
        <f>((D42-E42+F42)*(B42))</f>
        <v>0</v>
      </c>
      <c r="H42" s="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15">
      <c r="A43" s="18" t="s">
        <v>50</v>
      </c>
      <c r="B43" s="18"/>
      <c r="C43" s="18"/>
      <c r="D43" s="18"/>
      <c r="E43" s="18"/>
      <c r="F43" s="18"/>
      <c r="G43" s="18"/>
      <c r="H43" s="18"/>
      <c r="T43" s="3" t="s">
        <v>49</v>
      </c>
    </row>
    <row r="44" spans="1:20" ht="15">
      <c r="A44" s="19" t="s">
        <v>36</v>
      </c>
      <c r="B44" s="19"/>
      <c r="C44" s="11"/>
      <c r="D44" s="11"/>
      <c r="E44" s="11"/>
      <c r="F44" s="11"/>
      <c r="G44" s="11"/>
      <c r="H44" s="7"/>
      <c r="T44" s="3" t="s">
        <v>35</v>
      </c>
    </row>
    <row r="45" spans="1:15" ht="15">
      <c r="A45" s="14">
        <v>7</v>
      </c>
      <c r="B45" s="14">
        <v>5224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7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5">
      <c r="A46" s="18" t="s">
        <v>52</v>
      </c>
      <c r="B46" s="18"/>
      <c r="C46" s="18"/>
      <c r="D46" s="18"/>
      <c r="E46" s="18"/>
      <c r="F46" s="18"/>
      <c r="G46" s="18"/>
      <c r="H46" s="18"/>
      <c r="T46" s="3" t="s">
        <v>51</v>
      </c>
    </row>
    <row r="47" spans="1:20" ht="15">
      <c r="A47" s="19" t="s">
        <v>36</v>
      </c>
      <c r="B47" s="19"/>
      <c r="C47" s="11"/>
      <c r="D47" s="11"/>
      <c r="E47" s="11"/>
      <c r="F47" s="11"/>
      <c r="G47" s="11"/>
      <c r="H47" s="7"/>
      <c r="T47" s="3" t="s">
        <v>35</v>
      </c>
    </row>
    <row r="48" spans="1:15" ht="15">
      <c r="A48" s="14">
        <v>8</v>
      </c>
      <c r="B48" s="14">
        <v>2902</v>
      </c>
      <c r="C48" s="14" t="s">
        <v>53</v>
      </c>
      <c r="D48" s="15">
        <v>0</v>
      </c>
      <c r="E48" s="16">
        <v>0</v>
      </c>
      <c r="F48" s="16">
        <v>0</v>
      </c>
      <c r="G48" s="17">
        <f>((D48-E48+F48)*(B48))</f>
        <v>0</v>
      </c>
      <c r="H48" s="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18" t="s">
        <v>55</v>
      </c>
      <c r="B49" s="18"/>
      <c r="C49" s="18"/>
      <c r="D49" s="18"/>
      <c r="E49" s="18"/>
      <c r="F49" s="18"/>
      <c r="G49" s="18"/>
      <c r="H49" s="18"/>
      <c r="T49" s="3" t="s">
        <v>54</v>
      </c>
    </row>
    <row r="50" spans="1:20" ht="15">
      <c r="A50" s="19" t="s">
        <v>36</v>
      </c>
      <c r="B50" s="19"/>
      <c r="C50" s="11"/>
      <c r="D50" s="11"/>
      <c r="E50" s="11"/>
      <c r="F50" s="11"/>
      <c r="G50" s="11"/>
      <c r="H50" s="7"/>
      <c r="T50" s="3" t="s">
        <v>35</v>
      </c>
    </row>
    <row r="51" spans="1:15" ht="15">
      <c r="A51" s="14">
        <v>9</v>
      </c>
      <c r="B51" s="14">
        <v>50</v>
      </c>
      <c r="C51" s="14" t="s">
        <v>53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7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18" t="s">
        <v>57</v>
      </c>
      <c r="B52" s="18"/>
      <c r="C52" s="18"/>
      <c r="D52" s="18"/>
      <c r="E52" s="18"/>
      <c r="F52" s="18"/>
      <c r="G52" s="18"/>
      <c r="H52" s="18"/>
      <c r="T52" s="3" t="s">
        <v>56</v>
      </c>
    </row>
    <row r="53" spans="1:20" ht="15">
      <c r="A53" s="19" t="s">
        <v>36</v>
      </c>
      <c r="B53" s="19"/>
      <c r="C53" s="11"/>
      <c r="D53" s="11"/>
      <c r="E53" s="11"/>
      <c r="F53" s="11"/>
      <c r="G53" s="11"/>
      <c r="H53" s="7"/>
      <c r="T53" s="3" t="s">
        <v>35</v>
      </c>
    </row>
    <row r="54" spans="1:15" ht="15">
      <c r="A54" s="14">
        <v>10</v>
      </c>
      <c r="B54" s="14">
        <v>150</v>
      </c>
      <c r="C54" s="14" t="s">
        <v>53</v>
      </c>
      <c r="D54" s="15">
        <v>0</v>
      </c>
      <c r="E54" s="16">
        <v>0</v>
      </c>
      <c r="F54" s="16">
        <v>0</v>
      </c>
      <c r="G54" s="17">
        <f>((D54-E54+F54)*(B54))</f>
        <v>0</v>
      </c>
      <c r="H54" s="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24" customHeight="1">
      <c r="A55" s="18" t="s">
        <v>59</v>
      </c>
      <c r="B55" s="18"/>
      <c r="C55" s="18"/>
      <c r="D55" s="18"/>
      <c r="E55" s="18"/>
      <c r="F55" s="18"/>
      <c r="G55" s="18"/>
      <c r="H55" s="18"/>
      <c r="T55" s="3" t="s">
        <v>58</v>
      </c>
    </row>
    <row r="56" spans="1:20" ht="15">
      <c r="A56" s="19" t="s">
        <v>36</v>
      </c>
      <c r="B56" s="19"/>
      <c r="C56" s="11"/>
      <c r="D56" s="11"/>
      <c r="E56" s="11"/>
      <c r="F56" s="11"/>
      <c r="G56" s="11"/>
      <c r="H56" s="7"/>
      <c r="T56" s="3" t="s">
        <v>35</v>
      </c>
    </row>
    <row r="57" spans="1:15" ht="15">
      <c r="A57" s="14">
        <v>11</v>
      </c>
      <c r="B57" s="14">
        <v>150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7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18" t="s">
        <v>61</v>
      </c>
      <c r="B58" s="18"/>
      <c r="C58" s="18"/>
      <c r="D58" s="18"/>
      <c r="E58" s="18"/>
      <c r="F58" s="18"/>
      <c r="G58" s="18"/>
      <c r="H58" s="18"/>
      <c r="T58" s="3" t="s">
        <v>60</v>
      </c>
    </row>
    <row r="59" spans="1:20" ht="15">
      <c r="A59" s="19" t="s">
        <v>36</v>
      </c>
      <c r="B59" s="19"/>
      <c r="C59" s="11"/>
      <c r="D59" s="11"/>
      <c r="E59" s="11"/>
      <c r="F59" s="11"/>
      <c r="G59" s="11"/>
      <c r="H59" s="7"/>
      <c r="T59" s="3" t="s">
        <v>35</v>
      </c>
    </row>
    <row r="60" spans="1:15" ht="15">
      <c r="A60" s="14">
        <v>12</v>
      </c>
      <c r="B60" s="14">
        <v>50</v>
      </c>
      <c r="C60" s="14" t="s">
        <v>32</v>
      </c>
      <c r="D60" s="15">
        <v>0</v>
      </c>
      <c r="E60" s="16">
        <v>0</v>
      </c>
      <c r="F60" s="16">
        <v>0</v>
      </c>
      <c r="G60" s="17">
        <f>((D60-E60+F60)*(B60))</f>
        <v>0</v>
      </c>
      <c r="H60" s="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24" customHeight="1">
      <c r="A61" s="18" t="s">
        <v>63</v>
      </c>
      <c r="B61" s="18"/>
      <c r="C61" s="18"/>
      <c r="D61" s="18"/>
      <c r="E61" s="18"/>
      <c r="F61" s="18"/>
      <c r="G61" s="18"/>
      <c r="H61" s="18"/>
      <c r="T61" s="3" t="s">
        <v>62</v>
      </c>
    </row>
    <row r="62" spans="1:20" ht="15">
      <c r="A62" s="19" t="s">
        <v>36</v>
      </c>
      <c r="B62" s="19"/>
      <c r="C62" s="11"/>
      <c r="D62" s="11"/>
      <c r="E62" s="11"/>
      <c r="F62" s="11"/>
      <c r="G62" s="11"/>
      <c r="H62" s="7"/>
      <c r="T62" s="3" t="s">
        <v>35</v>
      </c>
    </row>
    <row r="63" spans="1:15" ht="15">
      <c r="A63" s="14">
        <v>13</v>
      </c>
      <c r="B63" s="14">
        <v>40</v>
      </c>
      <c r="C63" s="14" t="s">
        <v>53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7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12" customHeight="1">
      <c r="A64" s="18" t="s">
        <v>65</v>
      </c>
      <c r="B64" s="18"/>
      <c r="C64" s="18"/>
      <c r="D64" s="18"/>
      <c r="E64" s="18"/>
      <c r="F64" s="18"/>
      <c r="G64" s="18"/>
      <c r="H64" s="18"/>
      <c r="T64" s="3" t="s">
        <v>64</v>
      </c>
    </row>
    <row r="65" spans="1:20" ht="15">
      <c r="A65" s="19" t="s">
        <v>36</v>
      </c>
      <c r="B65" s="19"/>
      <c r="C65" s="11"/>
      <c r="D65" s="11"/>
      <c r="E65" s="11"/>
      <c r="F65" s="11"/>
      <c r="G65" s="11"/>
      <c r="H65" s="7"/>
      <c r="T65" s="3" t="s">
        <v>35</v>
      </c>
    </row>
    <row r="66" spans="1:15" ht="15">
      <c r="A66" s="14">
        <v>14</v>
      </c>
      <c r="B66" s="14">
        <v>2500</v>
      </c>
      <c r="C66" s="14" t="s">
        <v>66</v>
      </c>
      <c r="D66" s="15">
        <v>0</v>
      </c>
      <c r="E66" s="16">
        <v>0</v>
      </c>
      <c r="F66" s="16">
        <v>0</v>
      </c>
      <c r="G66" s="17">
        <f>((D66-E66+F66)*(B66))</f>
        <v>0</v>
      </c>
      <c r="H66" s="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2" customHeight="1">
      <c r="A67" s="18" t="s">
        <v>68</v>
      </c>
      <c r="B67" s="18"/>
      <c r="C67" s="18"/>
      <c r="D67" s="18"/>
      <c r="E67" s="18"/>
      <c r="F67" s="18"/>
      <c r="G67" s="18"/>
      <c r="H67" s="18"/>
      <c r="T67" s="3" t="s">
        <v>67</v>
      </c>
    </row>
    <row r="68" spans="1:20" ht="15">
      <c r="A68" s="19" t="s">
        <v>36</v>
      </c>
      <c r="B68" s="19"/>
      <c r="C68" s="11"/>
      <c r="D68" s="11"/>
      <c r="E68" s="11"/>
      <c r="F68" s="11"/>
      <c r="G68" s="11"/>
      <c r="H68" s="7"/>
      <c r="T68" s="3" t="s">
        <v>35</v>
      </c>
    </row>
    <row r="69" spans="1:15" ht="15">
      <c r="A69" s="14">
        <v>15</v>
      </c>
      <c r="B69" s="14">
        <v>175</v>
      </c>
      <c r="C69" s="14" t="s">
        <v>48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7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2" customHeight="1">
      <c r="A70" s="18" t="s">
        <v>70</v>
      </c>
      <c r="B70" s="18"/>
      <c r="C70" s="18"/>
      <c r="D70" s="18"/>
      <c r="E70" s="18"/>
      <c r="F70" s="18"/>
      <c r="G70" s="18"/>
      <c r="H70" s="18"/>
      <c r="T70" s="3" t="s">
        <v>69</v>
      </c>
    </row>
    <row r="71" spans="1:20" ht="15">
      <c r="A71" s="19" t="s">
        <v>36</v>
      </c>
      <c r="B71" s="19"/>
      <c r="C71" s="11"/>
      <c r="D71" s="11"/>
      <c r="E71" s="11"/>
      <c r="F71" s="11"/>
      <c r="G71" s="11"/>
      <c r="H71" s="7"/>
      <c r="T71" s="3" t="s">
        <v>35</v>
      </c>
    </row>
    <row r="72" spans="1:15" ht="15">
      <c r="A72" s="14">
        <v>16</v>
      </c>
      <c r="B72" s="14">
        <v>175</v>
      </c>
      <c r="C72" s="14" t="s">
        <v>48</v>
      </c>
      <c r="D72" s="15">
        <v>0</v>
      </c>
      <c r="E72" s="16">
        <v>0</v>
      </c>
      <c r="F72" s="16">
        <v>0</v>
      </c>
      <c r="G72" s="17">
        <f>((D72-E72+F72)*(B72))</f>
        <v>0</v>
      </c>
      <c r="H72" s="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12" customHeight="1">
      <c r="A73" s="18" t="s">
        <v>72</v>
      </c>
      <c r="B73" s="18"/>
      <c r="C73" s="18"/>
      <c r="D73" s="18"/>
      <c r="E73" s="18"/>
      <c r="F73" s="18"/>
      <c r="G73" s="18"/>
      <c r="H73" s="18"/>
      <c r="T73" s="3" t="s">
        <v>71</v>
      </c>
    </row>
    <row r="74" spans="1:20" ht="15">
      <c r="A74" s="19" t="s">
        <v>36</v>
      </c>
      <c r="B74" s="19"/>
      <c r="C74" s="11"/>
      <c r="D74" s="11"/>
      <c r="E74" s="11"/>
      <c r="F74" s="11"/>
      <c r="G74" s="11"/>
      <c r="H74" s="7"/>
      <c r="T74" s="3" t="s">
        <v>35</v>
      </c>
    </row>
    <row r="75" spans="1:15" ht="15">
      <c r="A75" s="14">
        <v>17</v>
      </c>
      <c r="B75" s="14">
        <v>1000</v>
      </c>
      <c r="C75" s="14" t="s">
        <v>73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7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74</v>
      </c>
    </row>
    <row r="76" spans="1:20" ht="15">
      <c r="A76" s="18" t="s">
        <v>75</v>
      </c>
      <c r="B76" s="18"/>
      <c r="C76" s="18"/>
      <c r="D76" s="18"/>
      <c r="E76" s="18"/>
      <c r="F76" s="18"/>
      <c r="G76" s="18"/>
      <c r="H76" s="18"/>
      <c r="T76" s="3" t="s">
        <v>74</v>
      </c>
    </row>
    <row r="77" spans="1:20" ht="15">
      <c r="A77" s="19" t="s">
        <v>36</v>
      </c>
      <c r="B77" s="19"/>
      <c r="C77" s="11"/>
      <c r="D77" s="11"/>
      <c r="E77" s="11"/>
      <c r="F77" s="11"/>
      <c r="G77" s="11"/>
      <c r="H77" s="7"/>
      <c r="T77" s="3" t="s">
        <v>35</v>
      </c>
    </row>
    <row r="78" spans="1:8" ht="15">
      <c r="A78" s="20" t="s">
        <v>76</v>
      </c>
      <c r="B78" s="7"/>
      <c r="C78" s="7"/>
      <c r="D78" s="7"/>
      <c r="E78" s="7"/>
      <c r="F78" s="7"/>
      <c r="G78" s="7"/>
      <c r="H78" s="7"/>
    </row>
    <row r="79" spans="1:8" ht="15">
      <c r="A79" s="9"/>
      <c r="B79" s="9"/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1" spans="1:8" ht="15">
      <c r="A81" s="9"/>
      <c r="B81" s="9"/>
      <c r="C81" s="9"/>
      <c r="D81" s="9"/>
      <c r="E81" s="9"/>
      <c r="F81" s="9"/>
      <c r="G81" s="9"/>
      <c r="H81" s="9"/>
    </row>
    <row r="82" spans="1:9" ht="15">
      <c r="A82" s="21" t="s">
        <v>77</v>
      </c>
      <c r="B82" s="21"/>
      <c r="C82" s="22"/>
      <c r="D82" s="22"/>
      <c r="E82" s="21" t="s">
        <v>78</v>
      </c>
      <c r="F82" s="21"/>
      <c r="G82" s="23">
        <f>((I82))</f>
        <v>0</v>
      </c>
      <c r="H82" s="23"/>
      <c r="I82" s="4">
        <f>(SUM(I27:I77))</f>
        <v>0</v>
      </c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10" ht="15">
      <c r="A84" s="21" t="s">
        <v>79</v>
      </c>
      <c r="B84" s="21"/>
      <c r="C84" s="22"/>
      <c r="D84" s="22"/>
      <c r="E84" s="21" t="s">
        <v>80</v>
      </c>
      <c r="F84" s="21"/>
      <c r="G84" s="24">
        <f>((J84))</f>
        <v>0</v>
      </c>
      <c r="H84" s="24"/>
      <c r="J84" s="2">
        <f>(SUM(J27:J77))</f>
        <v>0</v>
      </c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11" ht="15">
      <c r="A86" s="21" t="s">
        <v>81</v>
      </c>
      <c r="B86" s="21"/>
      <c r="C86" s="22"/>
      <c r="D86" s="22"/>
      <c r="E86" s="21" t="s">
        <v>82</v>
      </c>
      <c r="F86" s="21"/>
      <c r="G86" s="25">
        <f>((K86))</f>
        <v>0</v>
      </c>
      <c r="H86" s="25"/>
      <c r="K86" s="2">
        <f>(SUM(K27:K77))</f>
        <v>0</v>
      </c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21" t="s">
        <v>83</v>
      </c>
      <c r="B88" s="21"/>
      <c r="C88" s="22"/>
      <c r="D88" s="22"/>
      <c r="E88" s="21" t="s">
        <v>84</v>
      </c>
      <c r="F88" s="21"/>
      <c r="G88" s="23">
        <f>(G82-G84+G86)</f>
        <v>0</v>
      </c>
      <c r="H88" s="23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26" t="s">
        <v>85</v>
      </c>
      <c r="G90" s="7"/>
      <c r="H90" s="7"/>
    </row>
    <row r="91" spans="1:8" ht="15">
      <c r="A91" s="7"/>
      <c r="B91" s="26" t="s">
        <v>86</v>
      </c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27" t="s">
        <v>87</v>
      </c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 t="s">
        <v>88</v>
      </c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 t="s">
        <v>89</v>
      </c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 t="s">
        <v>90</v>
      </c>
      <c r="C101" s="7"/>
      <c r="D101" s="7"/>
      <c r="E101" s="7"/>
      <c r="F101" s="7"/>
      <c r="G101" s="7"/>
      <c r="H101" s="7"/>
    </row>
  </sheetData>
  <sheetProtection password="A65A" sheet="1" objects="1" scenarios="1"/>
  <mergeCells count="91">
    <mergeCell ref="A86:B86"/>
    <mergeCell ref="C86:D86"/>
    <mergeCell ref="E86:F86"/>
    <mergeCell ref="G86:H86"/>
    <mergeCell ref="A88:B88"/>
    <mergeCell ref="C88:D88"/>
    <mergeCell ref="E88:F88"/>
    <mergeCell ref="G88:H88"/>
    <mergeCell ref="A79:H81"/>
    <mergeCell ref="A82:B82"/>
    <mergeCell ref="C82:D82"/>
    <mergeCell ref="E82:F82"/>
    <mergeCell ref="G82:H82"/>
    <mergeCell ref="A84:B84"/>
    <mergeCell ref="C84:D84"/>
    <mergeCell ref="E84:F84"/>
    <mergeCell ref="G84:H84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2015-06-16T12:50:27Z</dcterms:created>
  <dcterms:modified xsi:type="dcterms:W3CDTF">2015-06-16T12:50:29Z</dcterms:modified>
  <cp:category/>
  <cp:version/>
  <cp:contentType/>
  <cp:contentStatus/>
</cp:coreProperties>
</file>