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970" windowHeight="6735" activeTab="0"/>
  </bookViews>
  <sheets>
    <sheet name="COTA PRINCIPAL 000022 2020" sheetId="2" r:id="rId1"/>
    <sheet name="COTA RESERVA 000022 2020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<sst xmlns="http://schemas.openxmlformats.org/spreadsheetml/2006/main" count="2494" uniqueCount="455">
  <si>
    <t>PREFEITURA MUNICIPAL DE PILAR DO SUL</t>
  </si>
  <si>
    <t>Pagina: 1</t>
  </si>
  <si>
    <t>RUA TENENTE ALMEIDA, 265</t>
  </si>
  <si>
    <t>CNPJ: 46.634.473/0001-41</t>
  </si>
  <si>
    <t xml:space="preserve">Licitações - Carta Proposta para Licitação de Preços </t>
  </si>
  <si>
    <t>Sistema CECAM</t>
  </si>
  <si>
    <t>COTA PRINCIPAL</t>
  </si>
  <si>
    <t>Modalidade da Licitação: PREGAO PRESENCIAL</t>
  </si>
  <si>
    <t>Nº 000022/2020.</t>
  </si>
  <si>
    <t>Processo Nº5559.</t>
  </si>
  <si>
    <t>Entrega dos Envelopes Até:28/04/2020as 09:00 hs     PREFEITURA MUNICIPAL DE PILAR DO SUL</t>
  </si>
  <si>
    <t/>
  </si>
  <si>
    <t>Fornecedor:</t>
  </si>
  <si>
    <t>Endereço:</t>
  </si>
  <si>
    <t>Bairro:</t>
  </si>
  <si>
    <t>Cidade:</t>
  </si>
  <si>
    <t>Estado:</t>
  </si>
  <si>
    <t>C.E.P.:</t>
  </si>
  <si>
    <t>Telefone:</t>
  </si>
  <si>
    <t>CNPJ/CPF Nº:</t>
  </si>
  <si>
    <t>Nº FAX:</t>
  </si>
  <si>
    <t>Inscr.Estadual:</t>
  </si>
  <si>
    <t>Inscr. Municipal:</t>
  </si>
  <si>
    <t>------------------------------------------------------------------------------------------------------------------------------------------</t>
  </si>
  <si>
    <t>Solicitamos que seja fornecido os valores unitários dos itens abaixo especificados para a presente licitação, cuja abertura das propostas está prevista para o dia 28/04/2020 ( 28 de Abril de 2020 )  às 09:00 horas.</t>
  </si>
  <si>
    <t>Objeto:DESTINADO AO REGISTRO DE PREÇOS PARA A AQUISIÇÃO DE MATERIAIS ELÉTRICOS</t>
  </si>
  <si>
    <t>Edital Nº:</t>
  </si>
  <si>
    <t>Item</t>
  </si>
  <si>
    <t>Qtde</t>
  </si>
  <si>
    <t>Unid.</t>
  </si>
  <si>
    <t>Vl.Unit.</t>
  </si>
  <si>
    <t>Desc.</t>
  </si>
  <si>
    <t>Imposto</t>
  </si>
  <si>
    <t>Total</t>
  </si>
  <si>
    <t>UND</t>
  </si>
  <si>
    <t>33.0605</t>
  </si>
  <si>
    <t>ABRAÇADEIRA DE NYLON 2 X 100</t>
  </si>
  <si>
    <t>MARCA</t>
  </si>
  <si>
    <t>MARCA:</t>
  </si>
  <si>
    <t>33.0606</t>
  </si>
  <si>
    <t>ABRAÇADEIRA DE NYLON 3 X 150</t>
  </si>
  <si>
    <t>33.0607</t>
  </si>
  <si>
    <t>ABRAÇADEIRA DE NYLON 4 X 150</t>
  </si>
  <si>
    <t>33.0608</t>
  </si>
  <si>
    <t>ABRAÇADEIRA DE NYLON 4 X 300</t>
  </si>
  <si>
    <t>33.0609</t>
  </si>
  <si>
    <t>ABRAÇADEIRA DE NYLON 5 X 350</t>
  </si>
  <si>
    <t>33.0610</t>
  </si>
  <si>
    <t>ABRAÇADEIRA DE NYLON 5 X 600</t>
  </si>
  <si>
    <t>33.0485</t>
  </si>
  <si>
    <t>ABRAÇADEIRA GALVANIZADA TIPO D COM CUNHA ¾ REFORÇADA</t>
  </si>
  <si>
    <t>33.0486</t>
  </si>
  <si>
    <t>ABRAÇADEIRA GALVANIZADA TIPO D COM CUNHA 1" REFORÇADA</t>
  </si>
  <si>
    <t>33.0037</t>
  </si>
  <si>
    <t>ADAPTADOR RETO 1/2 PARA CONDULETE EM PVC</t>
  </si>
  <si>
    <t>33.0089</t>
  </si>
  <si>
    <t>ADAPTADOR RETO 1 PARA CONDULETE EM PVC</t>
  </si>
  <si>
    <t>33.0090</t>
  </si>
  <si>
    <t>ADAPTADOR RETO 3/4 PARA CONDULETE EM PVC</t>
  </si>
  <si>
    <t>33.0488</t>
  </si>
  <si>
    <t>ADAPTADORES RETO, TIPO UNIDUT. 3/4", SEM ROSCA,  ALUMINIO</t>
  </si>
  <si>
    <t>33.0487</t>
  </si>
  <si>
    <t>ADAPTADORES RETO, TIPO UNIDUT. 1", SEM ROSCA,  ALUMINIO</t>
  </si>
  <si>
    <t>33.0112</t>
  </si>
  <si>
    <t>BASE PARA REDE FOTOCELULA, COM SUPORTE DE FIXAÇÃO EM AÇO 1020 GALVANIZADO</t>
  </si>
  <si>
    <t>33.0490</t>
  </si>
  <si>
    <t>BOX CURVA 90° COM JANELA  3/4", SEM ROSCA, ALUMINIO</t>
  </si>
  <si>
    <t>33.0489</t>
  </si>
  <si>
    <t>BOX CURVO 90° COM JANELA  1", SEM ROSCA, ALUMINIO</t>
  </si>
  <si>
    <t>MT</t>
  </si>
  <si>
    <t>33.0244</t>
  </si>
  <si>
    <t>CABO COAXIAL FLEXIVEL 4MM- BIPOLAR 2 VIAS 80% DE MALHA</t>
  </si>
  <si>
    <t>33.0611</t>
  </si>
  <si>
    <t>CABO COAXIAL RG59, 67% DE MALHA - COR BRANCA</t>
  </si>
  <si>
    <t>33.0612</t>
  </si>
  <si>
    <t>CABO COAXIAL RG6, 67% DE MALHA - COR BRANCA</t>
  </si>
  <si>
    <t>33.0613</t>
  </si>
  <si>
    <t>CABO DE COBRE ELETROLÍTICO NÚ 16MM, CLASSE 1A</t>
  </si>
  <si>
    <t>33.0614</t>
  </si>
  <si>
    <t>CABO DE COBRE ELETROLÍTICO NÚ 35MM, CLASSE 1A</t>
  </si>
  <si>
    <t>33.0114</t>
  </si>
  <si>
    <t>CABO DE REDE - CATEGORIA 5E, OS FIOS EM 100% COBRE</t>
  </si>
  <si>
    <t>33.0615</t>
  </si>
  <si>
    <t>CABO DE REDE - CATEGORIA 5E, PARA  APLICAÇÃO EM CFTV</t>
  </si>
  <si>
    <t>33.0616</t>
  </si>
  <si>
    <t>CABO DE REDE - CATEGORIA 6E, OS FIOS EM 100% COBRE</t>
  </si>
  <si>
    <t>33.0245</t>
  </si>
  <si>
    <t>CABO FLEXIVEL 1,5MM - CORES VARIAVEIS (ROLO COM 100 MTS)</t>
  </si>
  <si>
    <t>33.0270</t>
  </si>
  <si>
    <t>CABO FLEXIVEL 10MM - PRETO, ROLO COM 100M</t>
  </si>
  <si>
    <t>33.0617</t>
  </si>
  <si>
    <t>CABO FLEXIVEL 10MM - AZUL, ROLO COM 100M</t>
  </si>
  <si>
    <t>33.0271</t>
  </si>
  <si>
    <t>CABO FLEXIVEL 16MM - PRETO (ROLO COM 100 MTS)</t>
  </si>
  <si>
    <t>33.0335</t>
  </si>
  <si>
    <t>CABO FLEXIVEL 16MM, AZUL, ROLO COM 100M</t>
  </si>
  <si>
    <t>33.0202</t>
  </si>
  <si>
    <t>CABO FLEXIVEL DE 2,5MM, CORES VARIAVEIS, ROLO COM 100M</t>
  </si>
  <si>
    <t>33.0266</t>
  </si>
  <si>
    <t>CABO FLEXIVEL 4MM - CORES VARIAVEIS (ROLO COM 100 MTS)</t>
  </si>
  <si>
    <t>33.0247</t>
  </si>
  <si>
    <t>CABO FLEXIVEL 6MM - CORES VARIAVEIS (ROLO COM 100 MTS)</t>
  </si>
  <si>
    <t>33.0493</t>
  </si>
  <si>
    <t>CABO MULTIPLEXADOS QUADRIPLEX 10MM² DE ALUMINIO, CONDUTOR NEUTRO NU</t>
  </si>
  <si>
    <t>33.0618</t>
  </si>
  <si>
    <t>CABO MULTIPLEXADOS QUADRIPLEX 10MM² DE ALUMINIO, CONDUTOR NEUTRO ISOLADO</t>
  </si>
  <si>
    <t>33.0619</t>
  </si>
  <si>
    <t>CABO MULTIPLEXADOS QUADRIPLEX 16MM² DE ALUMINIO, CONDUTOR NEUTRO ISOLADO</t>
  </si>
  <si>
    <t>33.0620</t>
  </si>
  <si>
    <t>CABO MULTIPLEXADOS QUADRIPLEX 16MM² DE ALUMINIO, CONDUTOR NEUTRO NU</t>
  </si>
  <si>
    <t>33.0491</t>
  </si>
  <si>
    <t>CABO MULTIPLEXADOS TRIPLEX 10MM², ALUMINIO, COM CONDUTOR NEUTRO NU</t>
  </si>
  <si>
    <t>33.0494</t>
  </si>
  <si>
    <t>CABO MULTIPLEXADOS TRIPLEX 10MM², ALUMINIO, COM CONDUTOR NEUTRO ISOLADO</t>
  </si>
  <si>
    <t>33.0492</t>
  </si>
  <si>
    <t>CABO MULTIPLEXADOS TRIPLEX 16MM², ALUMINIO, COM CONDUTOR NEUTRO NU</t>
  </si>
  <si>
    <t>33.0621</t>
  </si>
  <si>
    <t>CABO MULTIPLEXADOS TRIPLEX 16MM², ALUMINIO, COM CONDUTOR NEUTRO ISOLADO</t>
  </si>
  <si>
    <t>33.0622</t>
  </si>
  <si>
    <t>CABO PARA  ALARME DE 4 VIAS, EM COBRE, COR BRANCA</t>
  </si>
  <si>
    <t>33.0625</t>
  </si>
  <si>
    <t>CABO PP 1KV- 2 X 1,5 MM²</t>
  </si>
  <si>
    <t>33.0294</t>
  </si>
  <si>
    <t>CABO PP 1KV- 2 X 2,5 MM²</t>
  </si>
  <si>
    <t>33.0495</t>
  </si>
  <si>
    <t>CABO PP 1KV- 3 X 1,5 MM²</t>
  </si>
  <si>
    <t>33.0496</t>
  </si>
  <si>
    <t>CABO PP 1KV- 3 X 2,5 MM²</t>
  </si>
  <si>
    <t>33.0297</t>
  </si>
  <si>
    <t>CABO PP 1KV 3 X 4MM²</t>
  </si>
  <si>
    <t>33.0623</t>
  </si>
  <si>
    <t>CABO PP 1KV- 4 X 1,5 MM²</t>
  </si>
  <si>
    <t>33.0624</t>
  </si>
  <si>
    <t>CABO PP 1KV- 4 X 2,5 MM²</t>
  </si>
  <si>
    <t>33.0626</t>
  </si>
  <si>
    <t>CABO PP 1KV- 4 X 4,0 MM²</t>
  </si>
  <si>
    <t>33.0627</t>
  </si>
  <si>
    <t>CABO TELEFONICO CCI, 2 PARES, PADRÃO ANATEL</t>
  </si>
  <si>
    <t>33.0628</t>
  </si>
  <si>
    <t>CABO TELEFONICO CCI, 4 PARES, PADRÃO ANATEL</t>
  </si>
  <si>
    <t>33.0629</t>
  </si>
  <si>
    <t>CABO TELEFONICO CCI, 8 PARES, PADRÃO ANATEL</t>
  </si>
  <si>
    <t>33.0032</t>
  </si>
  <si>
    <t>CABO TELEFONICO TIPO DROP, HOMOLOGADO, ANATEL, COM DUAS VIAS</t>
  </si>
  <si>
    <t>33.0045</t>
  </si>
  <si>
    <t>CAIXA 4X2 - SISTEMA X</t>
  </si>
  <si>
    <t>33.0096</t>
  </si>
  <si>
    <t>CAIXA 4 X 2 CONDULETE CINZA</t>
  </si>
  <si>
    <t>33.0097</t>
  </si>
  <si>
    <t>CAIXA 4X4 CONDULETE CINZA</t>
  </si>
  <si>
    <t>33.0498</t>
  </si>
  <si>
    <t>CAIXA CONDULETE MÚLTIPLO 4X2, EM ALUMINIO COM SAÍDA ¾</t>
  </si>
  <si>
    <t>33.0499</t>
  </si>
  <si>
    <t>CAIXA CONDULETE MÚLTIPLO 4X2, EM ALUMINIO COM SAÍDA 1"</t>
  </si>
  <si>
    <t>33.0630</t>
  </si>
  <si>
    <t>CAIXA PARA MONTAGENS ELETRICAS 200X300, 120MM</t>
  </si>
  <si>
    <t>33.0383</t>
  </si>
  <si>
    <t>CANALETA SISTEMA 10X20X2000 COM FITA DUPLA FACE</t>
  </si>
  <si>
    <t>33.0631</t>
  </si>
  <si>
    <t>CHAVE DE SOBREPOR PARA CONTROLE DE VELOCIDADE DE VENTILADOR DE PAREDE, PARA 300W, BIVOLT</t>
  </si>
  <si>
    <t>33.0632</t>
  </si>
  <si>
    <t>CHAVE DE SOBREPOR PARA CONTROLE DE VELOCIDADE DE VENTILADOR DE PAREDE, PARA  200W, BIVOLT</t>
  </si>
  <si>
    <t>33.0120</t>
  </si>
  <si>
    <t>CONJUNTO DE 4X2 COM 1 INTERRUPTOR SIMPLES</t>
  </si>
  <si>
    <t>33.0633</t>
  </si>
  <si>
    <t>CONJUNTO 4X2 COM 1 INTERRUPTOR CAMPAINHA</t>
  </si>
  <si>
    <t>33.0634</t>
  </si>
  <si>
    <t>CONJUNTO 4X2 COM 1 TOMADA 10A COM PLACA PARA CONDULETE</t>
  </si>
  <si>
    <t>33.0635</t>
  </si>
  <si>
    <t>CONJUNTO 4X2 COM 1 TOMADA 10A . E 1 INT. SIMPLES, COM PLACA PARA CONDULETE</t>
  </si>
  <si>
    <t>33.0636</t>
  </si>
  <si>
    <t>CONJUNTO 4X2 COM 1 TOMADA 10A . E 2 INT. SIMPLES, COM PLACA PARA CONDULETE</t>
  </si>
  <si>
    <t>33.0637</t>
  </si>
  <si>
    <t>CONJUNTO 4X2 COM 1 TOMADA  RJ11</t>
  </si>
  <si>
    <t>33.0638</t>
  </si>
  <si>
    <t>CONJUNTO 4X2 COM 1 TOMADA  RJ45</t>
  </si>
  <si>
    <t>33.0639</t>
  </si>
  <si>
    <t>CONJUNTO 4X2 COM 1 TOMADA  RJ45 E 1 TOMADA RJ11</t>
  </si>
  <si>
    <t>33.0640</t>
  </si>
  <si>
    <t>CONJUNTO 4X2 COM 1 TOMADA  TELEFONE PADRÃO TELEBRÁS</t>
  </si>
  <si>
    <t>33.0641</t>
  </si>
  <si>
    <t>CONJUNTO 4X2 COM 2 INT. SIMPLES, COM PLACA DE CONDULETE</t>
  </si>
  <si>
    <t>33.0642</t>
  </si>
  <si>
    <t>CONJUNTO 4X2 COM 2 TOMADAS 10A COM PLACA PARA CONDULETE</t>
  </si>
  <si>
    <t>33.0643</t>
  </si>
  <si>
    <t>CONJUNTO 4X2 COM 2 TOMADAS 10A, E 1 INT. SIMPLES, COM PLACA PARA CONDULETE</t>
  </si>
  <si>
    <t>33.0118</t>
  </si>
  <si>
    <t>CONJUNTO 4X2 COM 3 INTERRUPTORES SIMPLES, COM PLACA PARA CONDULETE</t>
  </si>
  <si>
    <t>33.0644</t>
  </si>
  <si>
    <t>CONJUNTO 4X4 COM 2 INT. SIMPLES, COM PLACA PARA CONDULETE</t>
  </si>
  <si>
    <t>33.0645</t>
  </si>
  <si>
    <t>CONJUNTO 4X4 COM 2 TOMADAS 10A, COM PLACA PARA CONDULETE</t>
  </si>
  <si>
    <t>33.0646</t>
  </si>
  <si>
    <t>CONJUNTO 4X4 COM 2 TOMADAS 10A, E 2 INT. SIMPLES,  COM PLACA PARA CONDULETE</t>
  </si>
  <si>
    <t>33.0648</t>
  </si>
  <si>
    <t>CONJUNTO 4X4 COM 4 INT. SIMPLES,  COM PLACA PARA CONDULETE</t>
  </si>
  <si>
    <t>33.0647</t>
  </si>
  <si>
    <t>CONJUNTO 4X4 COM 4 TOMADAS 10A,  COM PLACA PARA CONDULETE</t>
  </si>
  <si>
    <t>33.0649</t>
  </si>
  <si>
    <t>CONJUNTO 4X4 COM 6 INT. SIMPLES,  COM PLACA PARA CONDULETE</t>
  </si>
  <si>
    <t>33.0650</t>
  </si>
  <si>
    <t>CONJUNTO 4X4 COM 6 TOMADAS 10A  COM PLACA PARA CONDULETE</t>
  </si>
  <si>
    <t>33.0384</t>
  </si>
  <si>
    <t>CONTATOR TRIPOLAR, COM 1NA, 220V, 12A, ITH (A) = 25A</t>
  </si>
  <si>
    <t>33.0385</t>
  </si>
  <si>
    <t>CONTATOR TRIPOLAR, COM 1NA, 220V, 18A, ITH (A) = 32A</t>
  </si>
  <si>
    <t>33.0386</t>
  </si>
  <si>
    <t>CONTATOR TRIPOLAR, COM 1NA, 220V, 25A, ITH (A) = 40A</t>
  </si>
  <si>
    <t>33.0299</t>
  </si>
  <si>
    <t>CONTATOR TRIPOLAR, COM 1NA, 220V, 32A, ITH (A) = 50A</t>
  </si>
  <si>
    <t>33.0300</t>
  </si>
  <si>
    <t>CONTATOR TRIPOLAR, COM 1NA, 220V, 40A, ITH (A) = 60A</t>
  </si>
  <si>
    <t>33.0362</t>
  </si>
  <si>
    <t>CONTATOR TRIPOLAR, COM 1NA, 220V, 50A, ITH (A) = 70A</t>
  </si>
  <si>
    <t>33.0363</t>
  </si>
  <si>
    <t>CONTATOR TRIPOLAR, COM 1NA, 220V, 9A, ITH (A) = 25A</t>
  </si>
  <si>
    <t>33.0173</t>
  </si>
  <si>
    <t>CORDÃO PARALELO FLEXIVEL 2X1,0MM</t>
  </si>
  <si>
    <t>33.0396</t>
  </si>
  <si>
    <t>CORDÃO PARALELO FLEXIVEL 2X1,5MM</t>
  </si>
  <si>
    <t>33.0397</t>
  </si>
  <si>
    <t>CORDÃO PARALELO FLEXIVEL 2X2,5MM</t>
  </si>
  <si>
    <t>33.0052</t>
  </si>
  <si>
    <t>CURVA 90° LISA PVC PARA ELETRODUTO CONDULETE 1/2 - COR CINZA</t>
  </si>
  <si>
    <t>33.0510</t>
  </si>
  <si>
    <t>CURVA 90° LISA PVC PARA ELETRODUTO CONDULETE 1 POLEGADA - COR CINZA</t>
  </si>
  <si>
    <t>33.0103</t>
  </si>
  <si>
    <t>CURVA 90° LISA PVC PARA ELETRODUTO CONDULETE 3/4 - COR CINZA</t>
  </si>
  <si>
    <t>33.0051</t>
  </si>
  <si>
    <t>CURVA DE 90º - SISTEMA X EM TERMOPLASTICO</t>
  </si>
  <si>
    <t>33.0512</t>
  </si>
  <si>
    <t>CURVA CONDULETE 3/4, PAREDE 0.75MM. EM AÇO GALVANIZADO</t>
  </si>
  <si>
    <t>33.0554</t>
  </si>
  <si>
    <t>CURVA CONDULETE 1, PAREDE 0.75MM. EM AÇO GALVANIZADO</t>
  </si>
  <si>
    <t>33.0511</t>
  </si>
  <si>
    <t>CURVA EXTERNA SISTEMA X, EM TERMOPLASTICO</t>
  </si>
  <si>
    <t>33.0388</t>
  </si>
  <si>
    <t>CURVA INTERNA SISTEMA X, EM TERMOPLASTICO</t>
  </si>
  <si>
    <t>33.0006</t>
  </si>
  <si>
    <t>DISJUNTOR BIPOLAR DIN 16A - CURVA C</t>
  </si>
  <si>
    <t>33.0371</t>
  </si>
  <si>
    <t>DISJUNTOR BIPOLAR DIN 20A - CURVA C</t>
  </si>
  <si>
    <t>33.0389</t>
  </si>
  <si>
    <t>DISJUNTOR BIPOLAR DIN 25A - CURVA C</t>
  </si>
  <si>
    <t>33.0009</t>
  </si>
  <si>
    <t>DISJUNTOR BIPOLAR DIN 32A - CURVA C</t>
  </si>
  <si>
    <t>33.0305</t>
  </si>
  <si>
    <t>DISJUNTOR BIPOLAR DIN 40A  - CURVA C</t>
  </si>
  <si>
    <t>33.0304</t>
  </si>
  <si>
    <t>DISJUNTOR BIPOLAR DIN 50A - CURVA C</t>
  </si>
  <si>
    <t>33.0368</t>
  </si>
  <si>
    <t>DISJUNTOR BIPOLAR DIN 63A - CURVA C</t>
  </si>
  <si>
    <t>33.0125</t>
  </si>
  <si>
    <t>DISJUNTOR TRIPOLAR DIN 100A - CURVA C</t>
  </si>
  <si>
    <t>33.0301</t>
  </si>
  <si>
    <t>DISJUNTOR TRIPOLAR DIN 16A - CURVA C</t>
  </si>
  <si>
    <t>33.0393</t>
  </si>
  <si>
    <t>DISJUNTOR TRIPOLAR DIN 25A - CURVA C</t>
  </si>
  <si>
    <t>33.0176</t>
  </si>
  <si>
    <t>DISJUNTOR TRIPOLAR DIN 32A - CURVA C</t>
  </si>
  <si>
    <t>33.0340</t>
  </si>
  <si>
    <t>DISJUNTOR TRIPOLAR DIN 40A - CURVA C</t>
  </si>
  <si>
    <t>33.0364</t>
  </si>
  <si>
    <t>DISJUNTOR TRIPOLAR DIN 50A - CURVA C</t>
  </si>
  <si>
    <t>33.0366</t>
  </si>
  <si>
    <t>DISJUNTOR TRIPOLAR DIN 63A - CURVA C</t>
  </si>
  <si>
    <t>33.0365</t>
  </si>
  <si>
    <t>DISJUNTOR TRIPOLAR DIN 80A  IEC60947-2, CURVA C</t>
  </si>
  <si>
    <t>33.0651</t>
  </si>
  <si>
    <t>DISJUNTOR UNIPOLAR DIN 16A =3KA</t>
  </si>
  <si>
    <t>33.0652</t>
  </si>
  <si>
    <t>DISJUNTOR UNIPOLAR DIN 20A =3KA</t>
  </si>
  <si>
    <t>33.0653</t>
  </si>
  <si>
    <t>DISJUNTOR UNIPOLAR DIN 25A =3KA</t>
  </si>
  <si>
    <t>33.0654</t>
  </si>
  <si>
    <t>DISJUNTOR UNIPOLAR DIN 32A =3KA</t>
  </si>
  <si>
    <t>33.0655</t>
  </si>
  <si>
    <t>DISJUNTOR UNIPOLAR DIN 40A =3KA</t>
  </si>
  <si>
    <t>33.0656</t>
  </si>
  <si>
    <t>DISJUNTOR UNIPOLAR DIN 50A =3KA</t>
  </si>
  <si>
    <t>33.0657</t>
  </si>
  <si>
    <t>DISJUNTOR UNIPOLAR DIN 63A =3KA</t>
  </si>
  <si>
    <t>33.0658</t>
  </si>
  <si>
    <t>DISJUNTOR UNIPOLAR DIN 70A =3KA</t>
  </si>
  <si>
    <t>33.0394</t>
  </si>
  <si>
    <t>DISPOSITIVO DE PROTEÇÃO DE SURTOS - DE 45KA, 175V</t>
  </si>
  <si>
    <t>33.0659</t>
  </si>
  <si>
    <t>DISPOSITIVO DE PROTEÇÃO DE SURTOS - DE 20KA, 175V</t>
  </si>
  <si>
    <t>33.0660</t>
  </si>
  <si>
    <t>DISPOSITIVO DE PROTEÇÃO DE SURTOS - DE 45KA, 275V</t>
  </si>
  <si>
    <t>33.0661</t>
  </si>
  <si>
    <t>DISPOSITIVO DE PROTEÇÃO DE SURTOS - DE 20KA, 275V</t>
  </si>
  <si>
    <t>33.0662</t>
  </si>
  <si>
    <t>DISPOSITIVO DE PROTEÇÃO DE SURTOS - DE 10KA, 175V</t>
  </si>
  <si>
    <t>33.0663</t>
  </si>
  <si>
    <t>33.0513</t>
  </si>
  <si>
    <t>ELETRODUTO PVC CINZA ½ POLEGADA (BARRA CANO CONDULETE PVC)</t>
  </si>
  <si>
    <t>33.0514</t>
  </si>
  <si>
    <t>ELETRODUTO PVC CINZA 3/4 POLEGADA (BARRA CANO CONDULETE PVC)</t>
  </si>
  <si>
    <t>33.0515</t>
  </si>
  <si>
    <t>ELETRODUTO PVC CINZA 1 POLEGADA (BARRA CANO CONDULETE PVC)</t>
  </si>
  <si>
    <t>33.0664</t>
  </si>
  <si>
    <t>ELETRODUTO RÍGIDO 3/4 , 0,75MM DE PAREDE, EM AÇO LEVE GALVANIZADO</t>
  </si>
  <si>
    <t>33.0665</t>
  </si>
  <si>
    <t>ELETRODUTO RÍGIDO 1 , 0,75MM DE PAREDE, EM AÇO LEVE GALVANIZADO</t>
  </si>
  <si>
    <t>33.0395</t>
  </si>
  <si>
    <t>EMENDA SISTEMA X</t>
  </si>
  <si>
    <t>33.0398</t>
  </si>
  <si>
    <t>FITA ALTA FUSÃO</t>
  </si>
  <si>
    <t>33.0257</t>
  </si>
  <si>
    <t>FITA ISOLANTE, ROLO COM 20 MTS, TENSÃO MÍNIMA DE 750V, TEMPERATURA MÍNIMA 90°</t>
  </si>
  <si>
    <t>33.0517</t>
  </si>
  <si>
    <t>FIXA TUBO PVC ½ POLEGADA (ABRAÇADEIRA) COR CINZA</t>
  </si>
  <si>
    <t>33.0518</t>
  </si>
  <si>
    <t>FIXA TUBO PVC 3/4 POLEGADA (ABRAÇADEIRA) COR CINZA</t>
  </si>
  <si>
    <t>33.0519</t>
  </si>
  <si>
    <t>FIXA TUBO PVC 1 POLEGADA (ABRAÇADEIRA) COR CINZA</t>
  </si>
  <si>
    <t>33.0406</t>
  </si>
  <si>
    <t>FOTOCÉLULA COM BASE 127V</t>
  </si>
  <si>
    <t>33.0407</t>
  </si>
  <si>
    <t>FOTOCÉLULA COM BASE 220V</t>
  </si>
  <si>
    <t>33.0666</t>
  </si>
  <si>
    <t>HASTE DE ATERRAMENTO DE 5/8X2400MM, NUCLEO EM AÇO CARBONO</t>
  </si>
  <si>
    <t>33.0408</t>
  </si>
  <si>
    <t>LÂMPADA DE LED 12W / E-27 6500K</t>
  </si>
  <si>
    <t>33.0667</t>
  </si>
  <si>
    <t>LÂMPADA DE LED 18W / E-27 6500K</t>
  </si>
  <si>
    <t>33.0668</t>
  </si>
  <si>
    <t>LÂMPADA DE LED 30W / E-27 6500K</t>
  </si>
  <si>
    <t>33.0409</t>
  </si>
  <si>
    <t>LÂMPADA DE LED 9W / E-27 6500K</t>
  </si>
  <si>
    <t>33.0379</t>
  </si>
  <si>
    <t>LAMPADA LED TUBULAR 18W - 3000 LUMIENS, COR BRANCA 6500K, LIGAÇÃO DE APENAS UM LADO</t>
  </si>
  <si>
    <t>33.0378</t>
  </si>
  <si>
    <t>LAMPADA LED TUBULAR 9W - 1500 LUMIENS, COR BRANCA 6500K, LIGAÇÃO DE APENAS UM LADO</t>
  </si>
  <si>
    <t>33.0669</t>
  </si>
  <si>
    <t>LAMPADA DE LED TUBULAR T8, HO 36W - 1500 LUMIENS, COR BRANCA 6500K, LIGAÇÃO DE APENAS UM LADO</t>
  </si>
  <si>
    <t>33.0670</t>
  </si>
  <si>
    <t>LAMPADA TUBULAR FLÚOR T8, 20W, 6500K</t>
  </si>
  <si>
    <t>33.0671</t>
  </si>
  <si>
    <t>LAMPADA TUBULAR FLÚOR T8, 40W, 6500K</t>
  </si>
  <si>
    <t>33.0672</t>
  </si>
  <si>
    <t>LÂMPADA VAPOR METALICO 250W</t>
  </si>
  <si>
    <t>33.0018</t>
  </si>
  <si>
    <t>LAMPADA DE VAPOR METALICO DE 400W</t>
  </si>
  <si>
    <t>33.0673</t>
  </si>
  <si>
    <t>LUMINARIA FIXA DE LED, DE 0,60M DE 36W - 6500K, BIVOLT</t>
  </si>
  <si>
    <t>33.0674</t>
  </si>
  <si>
    <t>LUMINARIA FIXA DE LED, DE 1,20M DE 36W - 6500K, BIVOLT</t>
  </si>
  <si>
    <t>33.0675</t>
  </si>
  <si>
    <t>LUMINARIA POSTE LED POTÊNCIA MAXIMA DE 60W BIVOLT, ALTO FATOR DE POTÊNCIA - IGUAL OU SUPERIOR A 0,95. FLUXO LUMINOSO EFETIVO MAIOR OU IGUAL A 6000/LM E EFICIÊNCIA ENERGETICA MAIOR OU IGUAL 110LM/W, ESTRUTURA ALUMINIO INJETADO.</t>
  </si>
  <si>
    <t>33.0676</t>
  </si>
  <si>
    <t>LUMINARIA POSTE LED POTÊNCIA MAXIMA DE 100W BIVOLT, ALTO FATOR DE POTÊNCIA - IGUAL OU SUPERIOR A 0,95. FLUXO LUMINOSO EFETIVO MAIOR OU IGUAL A 105000/LM E EFICIÊNCIA ENERGETICA MAIOR OU IGUAL 105LM/VV, ESTRUTURA ALUMINIO INJETADO.</t>
  </si>
  <si>
    <t>33.0677</t>
  </si>
  <si>
    <t>LUMINARIA POSTE LED POTÊNCIA MAXIMA DE 150W BIVOLT, ALTO FATOR DE POTÊNCIA - IGUAL OU SUPERIOR A 0,95. FLUXO LUMINOSO EFETIVO MAIOR OU IGUAL A 16000/LM E EFICIÊNCIA ENERGETICA MAIOR OU IGUAL 110LM/W, ESTRUTURA ALUMINIO INJETADO.</t>
  </si>
  <si>
    <t>33.0070</t>
  </si>
  <si>
    <t>LUVA CONDULETE DE ALUMINIO 1/2" SEM ROSCA PARA ELETRODUTO GALVANIZADO</t>
  </si>
  <si>
    <t>33.0106</t>
  </si>
  <si>
    <t>LUVA CONDULETE DE ALUMINIO 1" SEM ROSCA PARA ELETRODUTO GALVANIZADO</t>
  </si>
  <si>
    <t>33.0678</t>
  </si>
  <si>
    <t>LUVA CONDULETE DE ALUMINIO 3/4" SEM ROSCA PARA ELETRODUTO GALVANIZADO</t>
  </si>
  <si>
    <t>33.0521</t>
  </si>
  <si>
    <t>LUVA PVC PARA ELETRODUTO ½  COLA/COLA - COR CINZA</t>
  </si>
  <si>
    <t>33.0522</t>
  </si>
  <si>
    <t>LUVA PVC PARA ELETRODUTO 3/4 COLA/COLA - COR CINZA</t>
  </si>
  <si>
    <t>33.0523</t>
  </si>
  <si>
    <t>LUVA PVC PARA ELETRODUTO 1 COLA/COLA - COR CINZA</t>
  </si>
  <si>
    <t>33.0524</t>
  </si>
  <si>
    <t>PARAFUSO PÉ DE GALINHA PORCA E ARRUELA</t>
  </si>
  <si>
    <t>33.0525</t>
  </si>
  <si>
    <t>PLACA CEGA PARA CAIXA CONDULETE 4X2</t>
  </si>
  <si>
    <t>33.0679</t>
  </si>
  <si>
    <t>POSTE TELEFÔNICO RETO EM AÇO SAE 1010/1020 GALVANIZADO A FOGO, ENGASTAMENTO DIRETO NO SOLO, ENVELOPADO EM CONCRETO, COM 8,5MT DE ALTURA</t>
  </si>
  <si>
    <t>33.0074</t>
  </si>
  <si>
    <t>PREGO DE AÇO PARA CANALETA</t>
  </si>
  <si>
    <t>33.0680</t>
  </si>
  <si>
    <t>REATOR DE VAPOR METÁLICO EXTERNO 1000W. CORRENTE 5,10A FP= 0,92, POTÊNCIA DISSIPADA 60W.</t>
  </si>
  <si>
    <t>33.0416</t>
  </si>
  <si>
    <t>REATOR DE VAPOR METÁLICO EXTERNO 150W. CORRENTE 0,80A FP= 0,92, POTÊNCIA DISSIPADA 22W.</t>
  </si>
  <si>
    <t>33.0415</t>
  </si>
  <si>
    <t>REATOR DE VAPOR METÁLICO EXTERNO 250W. CORRENTE 1,30A FP= 0,92, POTÊNCIA DISSIPADA 30W.</t>
  </si>
  <si>
    <t>33.0217</t>
  </si>
  <si>
    <t>REATOR DE VAPOR METÁLICO EXTERNO 400W. CORRENTE 2,10A FP= 0,92, POTÊNCIA DISSIPADA 27W.</t>
  </si>
  <si>
    <t>33.0027</t>
  </si>
  <si>
    <t>REATOR DE VAPOR METÁLICO EXTERNO 70W. CORRENTE 0,40A FP= 0,92, POTÊNCIA DISSIPADA 14W</t>
  </si>
  <si>
    <t>33.0215</t>
  </si>
  <si>
    <t>REATOR DE VAPOR METÁLICO INTERNO 150W. CORRENTE 0,80A FP= 0,92, POTÊNCIA DISSIPADA 22W.</t>
  </si>
  <si>
    <t>33.0210</t>
  </si>
  <si>
    <t>REATOR DE VAPOR METÁLICO INTERNO 250W. CORRENTE 1,30A FP= 0,92, POTÊNCIA DISSIPADA 30W.</t>
  </si>
  <si>
    <t>33.0213</t>
  </si>
  <si>
    <t>REATOR DE VAPOR METÁLICO INTERNO 70W. CORRENTE 0,40A FP= 0,92, POTÊNCIA DISSIPADA 14W.</t>
  </si>
  <si>
    <t>33.0204</t>
  </si>
  <si>
    <t>REATOR DE VAPOR SODIO EXTERNO 100W, CORRENTE 0,53A FP= 0,93, POTENCIA DISSIPADA 20W</t>
  </si>
  <si>
    <t>33.0205</t>
  </si>
  <si>
    <t>REATOR DE VAPOR SODIO EXTERNO 150W, CORRENTE 0,80A FP= 0,93, POTENCIA DISSIPADA 22W</t>
  </si>
  <si>
    <t>33.0206</t>
  </si>
  <si>
    <t>REATOR DE VAPOR SODIO EXTERNO 250W, CORRENTE 1,30A FP= 0,93, POTENCIA DISSIPADA 30W</t>
  </si>
  <si>
    <t>33.0208</t>
  </si>
  <si>
    <t>REATOR DE VAPOR SODIO EXTERNO 70W, CORRENTE 0,40A FP= 0,93, POTENCIA DISSIPADA 12W</t>
  </si>
  <si>
    <t>33.0418</t>
  </si>
  <si>
    <t>REFLETOR LED, COM EFECIENCIA DE 120 LUMENS POR WAT, COMPOSTO POR MÓDULOS TOTALIZANDO 80W</t>
  </si>
  <si>
    <t>33.0526</t>
  </si>
  <si>
    <t>REFLETOR LED, COM EFECIENCIA DE 120 LUMENS POR WAT, COMPOSTO POR MÓDULOS TOTALIZANDO 120W</t>
  </si>
  <si>
    <t>33.0433</t>
  </si>
  <si>
    <t>REFLETOR LED, COM EFECIENCIA DE 120 LUMENS POR WAT, COMPOSTO POR MÓDULOS TOTALIZANDO 200W</t>
  </si>
  <si>
    <t>33.0681</t>
  </si>
  <si>
    <t>RELE DE PROTEÇÃO DE FALTA DE FASE 220V</t>
  </si>
  <si>
    <t>33.0682</t>
  </si>
  <si>
    <t>RELE MONITOR DE TENSÃO 220V, MONOFÁSICO</t>
  </si>
  <si>
    <t>33.0683</t>
  </si>
  <si>
    <t>RELE MONITOR DE TENSÃO 220V, TRIFÁSICO</t>
  </si>
  <si>
    <t>33.0684</t>
  </si>
  <si>
    <t>SOQUETE DE PORCELANA E27</t>
  </si>
  <si>
    <t>33.0685</t>
  </si>
  <si>
    <t>SOQUETE DE PORCELANA E40</t>
  </si>
  <si>
    <t>33.0686</t>
  </si>
  <si>
    <t>SOQUETE DE PRESSÃO PARA LÂMPADA TUBULAR DE LED ENGATE RÁPIDO</t>
  </si>
  <si>
    <t>33.0687</t>
  </si>
  <si>
    <t>SOQUETE RABICHO E27</t>
  </si>
  <si>
    <t>33.0688</t>
  </si>
  <si>
    <t>SOQUETE DE RABICHO PARA LÂMPADAS FLOURESCENTES</t>
  </si>
  <si>
    <t>33.0689</t>
  </si>
  <si>
    <t>SUPORTE PARA 4 LUMINÁRIAS TIPO PÉTALA EM AÇO, GALVANIZADO A FOGO</t>
  </si>
  <si>
    <t>33.0424</t>
  </si>
  <si>
    <t>TEMPORIZADOR DIÁRIO 20 PROGRAMAS DIÁRIOS 200V</t>
  </si>
  <si>
    <t>33.0690</t>
  </si>
  <si>
    <t>TOMADA INDUSTRIAL DE SOBREPOR 2P+T, TENSÃO DE ISOLAÇÃO 16A</t>
  </si>
  <si>
    <t>33.0691</t>
  </si>
  <si>
    <t>TOMADA INDUSTRIAL DE SOBREPOR 2P+T, TENSÃO DE ISOLAÇÃO 32A</t>
  </si>
  <si>
    <t>33.0692</t>
  </si>
  <si>
    <t>TOMADA INDUSTRIAL DE SOBREPOR 2P+T, TENSÃO DE ISOLAÇÃO 63A</t>
  </si>
  <si>
    <t>33.0693</t>
  </si>
  <si>
    <t>TOMADA INDUSTRIAL DE SOBREPOR 3P+T, TENSÃO DE ISOLAÇÃO 16A</t>
  </si>
  <si>
    <t>33.0694</t>
  </si>
  <si>
    <t>TOMADA INDUSTRIAL DE SOBREPOR 3P+T, TENSÃO DE ISOLAÇÃO 32A</t>
  </si>
  <si>
    <t>33.0695</t>
  </si>
  <si>
    <t>TOMADA INDUSTRIAL DE SOBREPOR 3P+T, TENSÃO DE ISOLAÇÃO 63A</t>
  </si>
  <si>
    <t>[FIM]</t>
  </si>
  <si>
    <t xml:space="preserve">Validade : </t>
  </si>
  <si>
    <t>.</t>
  </si>
  <si>
    <t xml:space="preserve">Valor Total : </t>
  </si>
  <si>
    <t xml:space="preserve">Condição Pagto : </t>
  </si>
  <si>
    <t xml:space="preserve">Desconto : </t>
  </si>
  <si>
    <t xml:space="preserve">Prazo Entrega : </t>
  </si>
  <si>
    <t xml:space="preserve">Imposto : </t>
  </si>
  <si>
    <t xml:space="preserve">Garantia : </t>
  </si>
  <si>
    <t xml:space="preserve">.  </t>
  </si>
  <si>
    <t xml:space="preserve">Valor Líquido : </t>
  </si>
  <si>
    <t>Responsável pela Compra</t>
  </si>
  <si>
    <t>Carimbo CNPJ</t>
  </si>
  <si>
    <t>________________________ de ____________________ de 2020</t>
  </si>
  <si>
    <t>Ass.: _____________________________________________________________</t>
  </si>
  <si>
    <t>Nome: _____________________________________________________________</t>
  </si>
  <si>
    <t>RG.: _____________________________________________________________</t>
  </si>
  <si>
    <t>COTA RESERVA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</si>
</sst>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00"/>
    <numFmt numFmtId="165" formatCode="##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vertical="justify"/>
    </xf>
    <xf numFmtId="165" fontId="2" fillId="0" borderId="0" xfId="0" applyNumberFormat="1" applyFont="1"/>
    <xf numFmtId="0" fontId="0" fillId="0" borderId="0" xfId="0" applyProtection="1">
      <protection/>
    </xf>
    <xf numFmtId="164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justify" wrapText="1"/>
    </xf>
    <xf numFmtId="0" fontId="3" fillId="0" borderId="0" xfId="0" applyFont="1"/>
    <xf numFmtId="0" fontId="3" fillId="2" borderId="1" xfId="0" applyFont="1" applyFill="1" applyBorder="1" applyAlignment="1">
      <alignment horizontal="left" vertical="justify"/>
    </xf>
    <xf numFmtId="164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horizontal="left" vertical="justify"/>
      <protection locked="0"/>
    </xf>
    <xf numFmtId="165" fontId="3" fillId="2" borderId="1" xfId="0" applyNumberFormat="1" applyFont="1" applyFill="1" applyBorder="1" applyAlignment="1" applyProtection="1">
      <alignment vertical="justify"/>
      <protection/>
    </xf>
    <xf numFmtId="0" fontId="4" fillId="2" borderId="1" xfId="0" applyFont="1" applyFill="1" applyBorder="1"/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horizontal="left" vertical="justify"/>
      <protection locked="0"/>
    </xf>
    <xf numFmtId="165" fontId="3" fillId="0" borderId="1" xfId="0" applyNumberFormat="1" applyFont="1" applyBorder="1" applyAlignment="1" applyProtection="1">
      <alignment vertical="justify"/>
      <protection/>
    </xf>
    <xf numFmtId="0" fontId="4" fillId="0" borderId="1" xfId="0" applyFont="1" applyBorder="1"/>
    <xf numFmtId="0" fontId="6" fillId="0" borderId="0" xfId="0" applyFont="1" applyAlignment="1">
      <alignment horizontal="left" vertical="justify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0" fontId="3" fillId="0" borderId="0" xfId="0" applyFont="1" applyProtection="1">
      <protection/>
    </xf>
    <xf numFmtId="0" fontId="3" fillId="0" borderId="0" xfId="0" applyFont="1" applyProtection="1">
      <protection locked="0"/>
    </xf>
    <xf numFmtId="165" fontId="4" fillId="0" borderId="0" xfId="0" applyNumberFormat="1" applyFont="1" applyProtection="1">
      <protection/>
    </xf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4" fillId="2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Protection="1">
      <protection/>
    </xf>
    <xf numFmtId="0" fontId="4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vertical="justify" wrapText="1"/>
    </xf>
    <xf numFmtId="0" fontId="3" fillId="0" borderId="1" xfId="0" applyFont="1" applyBorder="1" applyProtection="1">
      <protection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horizontal="left" vertical="justify" wrapText="1"/>
    </xf>
    <xf numFmtId="0" fontId="3" fillId="0" borderId="0" xfId="0" applyFont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0"/>
  <sheetViews>
    <sheetView tabSelected="1" workbookViewId="0" topLeftCell="A1">
      <selection activeCell="A625" sqref="A625:H625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ht="15">
      <c r="A2" s="36" t="s">
        <v>2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>
      <c r="A4" s="36" t="s">
        <v>4</v>
      </c>
      <c r="B4" s="36"/>
      <c r="C4" s="36"/>
      <c r="D4" s="36"/>
      <c r="E4" s="36"/>
      <c r="F4" s="36"/>
      <c r="G4" s="36"/>
      <c r="H4" s="36"/>
    </row>
    <row r="5" spans="1:8" ht="15">
      <c r="A5" s="6"/>
      <c r="B5" s="6"/>
      <c r="C5" s="6"/>
      <c r="D5" s="6"/>
      <c r="E5" s="6"/>
      <c r="F5" s="6"/>
      <c r="G5" s="6"/>
      <c r="H5" s="5" t="s">
        <v>5</v>
      </c>
    </row>
    <row r="6" spans="1:8" ht="15">
      <c r="A6" s="37" t="s">
        <v>6</v>
      </c>
      <c r="B6" s="37"/>
      <c r="C6" s="37"/>
      <c r="D6" s="37"/>
      <c r="E6" s="37"/>
      <c r="F6" s="37"/>
      <c r="G6" s="37"/>
      <c r="H6" s="37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36" t="s">
        <v>7</v>
      </c>
      <c r="B8" s="36"/>
      <c r="C8" s="36"/>
      <c r="D8" s="36"/>
      <c r="E8" s="36"/>
      <c r="F8" s="36"/>
      <c r="G8" s="6"/>
      <c r="H8" s="7" t="s">
        <v>8</v>
      </c>
    </row>
    <row r="9" spans="1:8" ht="15">
      <c r="A9" s="36" t="s">
        <v>9</v>
      </c>
      <c r="B9" s="36"/>
      <c r="C9" s="36"/>
      <c r="D9" s="36"/>
      <c r="E9" s="36"/>
      <c r="F9" s="36"/>
      <c r="G9" s="36"/>
      <c r="H9" s="6"/>
    </row>
    <row r="10" spans="1:8" ht="1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8" ht="15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8" ht="25.5" customHeight="1">
      <c r="A12" s="8" t="s">
        <v>12</v>
      </c>
      <c r="B12" s="34"/>
      <c r="C12" s="34"/>
      <c r="D12" s="34"/>
      <c r="E12" s="34"/>
      <c r="F12" s="34"/>
      <c r="G12" s="34"/>
      <c r="H12" s="34"/>
    </row>
    <row r="13" spans="1:8" ht="15">
      <c r="A13" s="9" t="s">
        <v>13</v>
      </c>
      <c r="B13" s="34"/>
      <c r="C13" s="34"/>
      <c r="D13" s="34"/>
      <c r="E13" s="9" t="s">
        <v>14</v>
      </c>
      <c r="F13" s="34"/>
      <c r="G13" s="34"/>
      <c r="H13" s="34"/>
    </row>
    <row r="14" spans="1:8" ht="15">
      <c r="A14" s="9" t="s">
        <v>15</v>
      </c>
      <c r="B14" s="34"/>
      <c r="C14" s="34"/>
      <c r="D14" s="34"/>
      <c r="E14" s="9" t="s">
        <v>16</v>
      </c>
      <c r="F14" s="34"/>
      <c r="G14" s="34"/>
      <c r="H14" s="34"/>
    </row>
    <row r="15" spans="1:8" ht="15">
      <c r="A15" s="9" t="s">
        <v>17</v>
      </c>
      <c r="B15" s="34"/>
      <c r="C15" s="34"/>
      <c r="D15" s="34"/>
      <c r="E15" s="9" t="s">
        <v>18</v>
      </c>
      <c r="F15" s="34"/>
      <c r="G15" s="34"/>
      <c r="H15" s="34"/>
    </row>
    <row r="16" spans="1:8" ht="15">
      <c r="A16" s="9" t="s">
        <v>19</v>
      </c>
      <c r="B16" s="34"/>
      <c r="C16" s="34"/>
      <c r="D16" s="34"/>
      <c r="E16" s="9" t="s">
        <v>20</v>
      </c>
      <c r="F16" s="34"/>
      <c r="G16" s="34"/>
      <c r="H16" s="34"/>
    </row>
    <row r="17" spans="1:8" ht="15">
      <c r="A17" s="9" t="s">
        <v>21</v>
      </c>
      <c r="B17" s="34"/>
      <c r="C17" s="34"/>
      <c r="D17" s="34"/>
      <c r="E17" s="9" t="s">
        <v>22</v>
      </c>
      <c r="F17" s="34"/>
      <c r="G17" s="34"/>
      <c r="H17" s="34"/>
    </row>
    <row r="18" spans="1:8" ht="15">
      <c r="A18" s="6" t="s">
        <v>23</v>
      </c>
      <c r="B18" s="6"/>
      <c r="C18" s="6"/>
      <c r="D18" s="6"/>
      <c r="E18" s="6"/>
      <c r="F18" s="6"/>
      <c r="G18" s="6"/>
      <c r="H18" s="6"/>
    </row>
    <row r="19" spans="1:8" ht="38.25" customHeight="1">
      <c r="A19" s="35" t="s">
        <v>24</v>
      </c>
      <c r="B19" s="35"/>
      <c r="C19" s="35"/>
      <c r="D19" s="35"/>
      <c r="E19" s="35"/>
      <c r="F19" s="35"/>
      <c r="G19" s="35"/>
      <c r="H19" s="35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36" t="s">
        <v>25</v>
      </c>
      <c r="B21" s="36"/>
      <c r="C21" s="36"/>
      <c r="D21" s="36"/>
      <c r="E21" s="36"/>
      <c r="F21" s="36"/>
      <c r="G21" s="36"/>
      <c r="H21" s="3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36" t="s">
        <v>26</v>
      </c>
      <c r="B23" s="36"/>
      <c r="C23" s="36"/>
      <c r="D23" s="36"/>
      <c r="E23" s="36"/>
      <c r="F23" s="36"/>
      <c r="G23" s="36"/>
      <c r="H23" s="36"/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9" t="s">
        <v>27</v>
      </c>
      <c r="B25" s="9" t="s">
        <v>28</v>
      </c>
      <c r="C25" s="9" t="s">
        <v>29</v>
      </c>
      <c r="D25" s="9" t="s">
        <v>30</v>
      </c>
      <c r="E25" s="9" t="s">
        <v>31</v>
      </c>
      <c r="F25" s="9" t="s">
        <v>32</v>
      </c>
      <c r="G25" s="7" t="s">
        <v>33</v>
      </c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15" ht="15">
      <c r="A27" s="10">
        <v>1</v>
      </c>
      <c r="B27" s="10">
        <v>150</v>
      </c>
      <c r="C27" s="10" t="s">
        <v>34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9" t="s">
        <v>36</v>
      </c>
      <c r="B28" s="29"/>
      <c r="C28" s="29"/>
      <c r="D28" s="29"/>
      <c r="E28" s="29"/>
      <c r="F28" s="29"/>
      <c r="G28" s="29"/>
      <c r="H28" s="29"/>
      <c r="T28" s="3" t="s">
        <v>35</v>
      </c>
    </row>
    <row r="29" spans="1:20" ht="15">
      <c r="A29" s="30" t="s">
        <v>38</v>
      </c>
      <c r="B29" s="30"/>
      <c r="C29" s="31"/>
      <c r="D29" s="31"/>
      <c r="E29" s="31"/>
      <c r="F29" s="31"/>
      <c r="G29" s="31"/>
      <c r="H29" s="14"/>
      <c r="T29" s="3" t="s">
        <v>37</v>
      </c>
    </row>
    <row r="30" spans="1:15" ht="15">
      <c r="A30" s="15">
        <v>2</v>
      </c>
      <c r="B30" s="15">
        <v>225</v>
      </c>
      <c r="C30" s="15" t="s">
        <v>34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32" t="s">
        <v>40</v>
      </c>
      <c r="B31" s="32"/>
      <c r="C31" s="32"/>
      <c r="D31" s="32"/>
      <c r="E31" s="32"/>
      <c r="F31" s="32"/>
      <c r="G31" s="32"/>
      <c r="H31" s="32"/>
      <c r="T31" s="3" t="s">
        <v>39</v>
      </c>
    </row>
    <row r="32" spans="1:20" ht="15">
      <c r="A32" s="33" t="s">
        <v>38</v>
      </c>
      <c r="B32" s="33"/>
      <c r="C32" s="34"/>
      <c r="D32" s="34"/>
      <c r="E32" s="34"/>
      <c r="F32" s="34"/>
      <c r="G32" s="34"/>
      <c r="H32" s="19"/>
      <c r="T32" s="3" t="s">
        <v>37</v>
      </c>
    </row>
    <row r="33" spans="1:15" ht="15">
      <c r="A33" s="10">
        <v>3</v>
      </c>
      <c r="B33" s="10">
        <v>375</v>
      </c>
      <c r="C33" s="10" t="s">
        <v>34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9" t="s">
        <v>42</v>
      </c>
      <c r="B34" s="29"/>
      <c r="C34" s="29"/>
      <c r="D34" s="29"/>
      <c r="E34" s="29"/>
      <c r="F34" s="29"/>
      <c r="G34" s="29"/>
      <c r="H34" s="29"/>
      <c r="T34" s="3" t="s">
        <v>41</v>
      </c>
    </row>
    <row r="35" spans="1:20" ht="15">
      <c r="A35" s="30" t="s">
        <v>38</v>
      </c>
      <c r="B35" s="30"/>
      <c r="C35" s="31"/>
      <c r="D35" s="31"/>
      <c r="E35" s="31"/>
      <c r="F35" s="31"/>
      <c r="G35" s="31"/>
      <c r="H35" s="14"/>
      <c r="T35" s="3" t="s">
        <v>37</v>
      </c>
    </row>
    <row r="36" spans="1:15" ht="15">
      <c r="A36" s="15">
        <v>4</v>
      </c>
      <c r="B36" s="15">
        <v>450</v>
      </c>
      <c r="C36" s="15" t="s">
        <v>34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32" t="s">
        <v>44</v>
      </c>
      <c r="B37" s="32"/>
      <c r="C37" s="32"/>
      <c r="D37" s="32"/>
      <c r="E37" s="32"/>
      <c r="F37" s="32"/>
      <c r="G37" s="32"/>
      <c r="H37" s="32"/>
      <c r="T37" s="3" t="s">
        <v>43</v>
      </c>
    </row>
    <row r="38" spans="1:20" ht="15">
      <c r="A38" s="33" t="s">
        <v>38</v>
      </c>
      <c r="B38" s="33"/>
      <c r="C38" s="34"/>
      <c r="D38" s="34"/>
      <c r="E38" s="34"/>
      <c r="F38" s="34"/>
      <c r="G38" s="34"/>
      <c r="H38" s="19"/>
      <c r="T38" s="3" t="s">
        <v>37</v>
      </c>
    </row>
    <row r="39" spans="1:15" ht="15">
      <c r="A39" s="10">
        <v>5</v>
      </c>
      <c r="B39" s="10">
        <v>225</v>
      </c>
      <c r="C39" s="10" t="s">
        <v>34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9" t="s">
        <v>46</v>
      </c>
      <c r="B40" s="29"/>
      <c r="C40" s="29"/>
      <c r="D40" s="29"/>
      <c r="E40" s="29"/>
      <c r="F40" s="29"/>
      <c r="G40" s="29"/>
      <c r="H40" s="29"/>
      <c r="T40" s="3" t="s">
        <v>45</v>
      </c>
    </row>
    <row r="41" spans="1:20" ht="15">
      <c r="A41" s="30" t="s">
        <v>38</v>
      </c>
      <c r="B41" s="30"/>
      <c r="C41" s="31"/>
      <c r="D41" s="31"/>
      <c r="E41" s="31"/>
      <c r="F41" s="31"/>
      <c r="G41" s="31"/>
      <c r="H41" s="14"/>
      <c r="T41" s="3" t="s">
        <v>37</v>
      </c>
    </row>
    <row r="42" spans="1:15" ht="15">
      <c r="A42" s="15">
        <v>6</v>
      </c>
      <c r="B42" s="15">
        <v>300</v>
      </c>
      <c r="C42" s="15" t="s">
        <v>34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32" t="s">
        <v>48</v>
      </c>
      <c r="B43" s="32"/>
      <c r="C43" s="32"/>
      <c r="D43" s="32"/>
      <c r="E43" s="32"/>
      <c r="F43" s="32"/>
      <c r="G43" s="32"/>
      <c r="H43" s="32"/>
      <c r="T43" s="3" t="s">
        <v>47</v>
      </c>
    </row>
    <row r="44" spans="1:20" ht="15">
      <c r="A44" s="33" t="s">
        <v>38</v>
      </c>
      <c r="B44" s="33"/>
      <c r="C44" s="34"/>
      <c r="D44" s="34"/>
      <c r="E44" s="34"/>
      <c r="F44" s="34"/>
      <c r="G44" s="34"/>
      <c r="H44" s="19"/>
      <c r="T44" s="3" t="s">
        <v>37</v>
      </c>
    </row>
    <row r="45" spans="1:15" ht="15">
      <c r="A45" s="10">
        <v>7</v>
      </c>
      <c r="B45" s="10">
        <v>150</v>
      </c>
      <c r="C45" s="10" t="s">
        <v>34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29" t="s">
        <v>50</v>
      </c>
      <c r="B46" s="29"/>
      <c r="C46" s="29"/>
      <c r="D46" s="29"/>
      <c r="E46" s="29"/>
      <c r="F46" s="29"/>
      <c r="G46" s="29"/>
      <c r="H46" s="29"/>
      <c r="T46" s="3" t="s">
        <v>49</v>
      </c>
    </row>
    <row r="47" spans="1:20" ht="15">
      <c r="A47" s="30" t="s">
        <v>38</v>
      </c>
      <c r="B47" s="30"/>
      <c r="C47" s="31"/>
      <c r="D47" s="31"/>
      <c r="E47" s="31"/>
      <c r="F47" s="31"/>
      <c r="G47" s="31"/>
      <c r="H47" s="14"/>
      <c r="T47" s="3" t="s">
        <v>37</v>
      </c>
    </row>
    <row r="48" spans="1:15" ht="15">
      <c r="A48" s="15">
        <v>8</v>
      </c>
      <c r="B48" s="15">
        <v>75</v>
      </c>
      <c r="C48" s="15" t="s">
        <v>34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32" t="s">
        <v>52</v>
      </c>
      <c r="B49" s="32"/>
      <c r="C49" s="32"/>
      <c r="D49" s="32"/>
      <c r="E49" s="32"/>
      <c r="F49" s="32"/>
      <c r="G49" s="32"/>
      <c r="H49" s="32"/>
      <c r="T49" s="3" t="s">
        <v>51</v>
      </c>
    </row>
    <row r="50" spans="1:20" ht="15">
      <c r="A50" s="33" t="s">
        <v>38</v>
      </c>
      <c r="B50" s="33"/>
      <c r="C50" s="34"/>
      <c r="D50" s="34"/>
      <c r="E50" s="34"/>
      <c r="F50" s="34"/>
      <c r="G50" s="34"/>
      <c r="H50" s="19"/>
      <c r="T50" s="3" t="s">
        <v>37</v>
      </c>
    </row>
    <row r="51" spans="1:15" ht="15">
      <c r="A51" s="10">
        <v>9</v>
      </c>
      <c r="B51" s="10">
        <v>75</v>
      </c>
      <c r="C51" s="10" t="s">
        <v>34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29" t="s">
        <v>54</v>
      </c>
      <c r="B52" s="29"/>
      <c r="C52" s="29"/>
      <c r="D52" s="29"/>
      <c r="E52" s="29"/>
      <c r="F52" s="29"/>
      <c r="G52" s="29"/>
      <c r="H52" s="29"/>
      <c r="T52" s="3" t="s">
        <v>53</v>
      </c>
    </row>
    <row r="53" spans="1:20" ht="15">
      <c r="A53" s="30" t="s">
        <v>38</v>
      </c>
      <c r="B53" s="30"/>
      <c r="C53" s="31"/>
      <c r="D53" s="31"/>
      <c r="E53" s="31"/>
      <c r="F53" s="31"/>
      <c r="G53" s="31"/>
      <c r="H53" s="14"/>
      <c r="T53" s="3" t="s">
        <v>37</v>
      </c>
    </row>
    <row r="54" spans="1:15" ht="15">
      <c r="A54" s="15">
        <v>10</v>
      </c>
      <c r="B54" s="15">
        <v>75</v>
      </c>
      <c r="C54" s="15" t="s">
        <v>34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15">
      <c r="A55" s="32" t="s">
        <v>56</v>
      </c>
      <c r="B55" s="32"/>
      <c r="C55" s="32"/>
      <c r="D55" s="32"/>
      <c r="E55" s="32"/>
      <c r="F55" s="32"/>
      <c r="G55" s="32"/>
      <c r="H55" s="32"/>
      <c r="T55" s="3" t="s">
        <v>55</v>
      </c>
    </row>
    <row r="56" spans="1:20" ht="15">
      <c r="A56" s="33" t="s">
        <v>38</v>
      </c>
      <c r="B56" s="33"/>
      <c r="C56" s="34"/>
      <c r="D56" s="34"/>
      <c r="E56" s="34"/>
      <c r="F56" s="34"/>
      <c r="G56" s="34"/>
      <c r="H56" s="19"/>
      <c r="T56" s="3" t="s">
        <v>37</v>
      </c>
    </row>
    <row r="57" spans="1:15" ht="15">
      <c r="A57" s="10">
        <v>11</v>
      </c>
      <c r="B57" s="10">
        <v>75</v>
      </c>
      <c r="C57" s="10" t="s">
        <v>34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29" t="s">
        <v>58</v>
      </c>
      <c r="B58" s="29"/>
      <c r="C58" s="29"/>
      <c r="D58" s="29"/>
      <c r="E58" s="29"/>
      <c r="F58" s="29"/>
      <c r="G58" s="29"/>
      <c r="H58" s="29"/>
      <c r="T58" s="3" t="s">
        <v>57</v>
      </c>
    </row>
    <row r="59" spans="1:20" ht="15">
      <c r="A59" s="30" t="s">
        <v>38</v>
      </c>
      <c r="B59" s="30"/>
      <c r="C59" s="31"/>
      <c r="D59" s="31"/>
      <c r="E59" s="31"/>
      <c r="F59" s="31"/>
      <c r="G59" s="31"/>
      <c r="H59" s="14"/>
      <c r="T59" s="3" t="s">
        <v>37</v>
      </c>
    </row>
    <row r="60" spans="1:15" ht="15">
      <c r="A60" s="15">
        <v>12</v>
      </c>
      <c r="B60" s="15">
        <v>75</v>
      </c>
      <c r="C60" s="15" t="s">
        <v>34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32" t="s">
        <v>60</v>
      </c>
      <c r="B61" s="32"/>
      <c r="C61" s="32"/>
      <c r="D61" s="32"/>
      <c r="E61" s="32"/>
      <c r="F61" s="32"/>
      <c r="G61" s="32"/>
      <c r="H61" s="32"/>
      <c r="T61" s="3" t="s">
        <v>59</v>
      </c>
    </row>
    <row r="62" spans="1:20" ht="15">
      <c r="A62" s="33" t="s">
        <v>38</v>
      </c>
      <c r="B62" s="33"/>
      <c r="C62" s="34"/>
      <c r="D62" s="34"/>
      <c r="E62" s="34"/>
      <c r="F62" s="34"/>
      <c r="G62" s="34"/>
      <c r="H62" s="19"/>
      <c r="T62" s="3" t="s">
        <v>37</v>
      </c>
    </row>
    <row r="63" spans="1:15" ht="15">
      <c r="A63" s="10">
        <v>13</v>
      </c>
      <c r="B63" s="10">
        <v>60</v>
      </c>
      <c r="C63" s="10" t="s">
        <v>34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61</v>
      </c>
    </row>
    <row r="64" spans="1:20" ht="15">
      <c r="A64" s="29" t="s">
        <v>62</v>
      </c>
      <c r="B64" s="29"/>
      <c r="C64" s="29"/>
      <c r="D64" s="29"/>
      <c r="E64" s="29"/>
      <c r="F64" s="29"/>
      <c r="G64" s="29"/>
      <c r="H64" s="29"/>
      <c r="T64" s="3" t="s">
        <v>61</v>
      </c>
    </row>
    <row r="65" spans="1:20" ht="15">
      <c r="A65" s="30" t="s">
        <v>38</v>
      </c>
      <c r="B65" s="30"/>
      <c r="C65" s="31"/>
      <c r="D65" s="31"/>
      <c r="E65" s="31"/>
      <c r="F65" s="31"/>
      <c r="G65" s="31"/>
      <c r="H65" s="14"/>
      <c r="T65" s="3" t="s">
        <v>37</v>
      </c>
    </row>
    <row r="66" spans="1:15" ht="15">
      <c r="A66" s="15">
        <v>14</v>
      </c>
      <c r="B66" s="15">
        <v>23</v>
      </c>
      <c r="C66" s="15" t="s">
        <v>34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63</v>
      </c>
    </row>
    <row r="67" spans="1:20" ht="12" customHeight="1">
      <c r="A67" s="32" t="s">
        <v>64</v>
      </c>
      <c r="B67" s="32"/>
      <c r="C67" s="32"/>
      <c r="D67" s="32"/>
      <c r="E67" s="32"/>
      <c r="F67" s="32"/>
      <c r="G67" s="32"/>
      <c r="H67" s="32"/>
      <c r="T67" s="3" t="s">
        <v>63</v>
      </c>
    </row>
    <row r="68" spans="1:20" ht="15">
      <c r="A68" s="33" t="s">
        <v>38</v>
      </c>
      <c r="B68" s="33"/>
      <c r="C68" s="34"/>
      <c r="D68" s="34"/>
      <c r="E68" s="34"/>
      <c r="F68" s="34"/>
      <c r="G68" s="34"/>
      <c r="H68" s="19"/>
      <c r="T68" s="3" t="s">
        <v>37</v>
      </c>
    </row>
    <row r="69" spans="1:15" ht="15">
      <c r="A69" s="10">
        <v>15</v>
      </c>
      <c r="B69" s="10">
        <v>23</v>
      </c>
      <c r="C69" s="10" t="s">
        <v>34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15">
      <c r="A70" s="29" t="s">
        <v>66</v>
      </c>
      <c r="B70" s="29"/>
      <c r="C70" s="29"/>
      <c r="D70" s="29"/>
      <c r="E70" s="29"/>
      <c r="F70" s="29"/>
      <c r="G70" s="29"/>
      <c r="H70" s="29"/>
      <c r="T70" s="3" t="s">
        <v>65</v>
      </c>
    </row>
    <row r="71" spans="1:20" ht="15">
      <c r="A71" s="30" t="s">
        <v>38</v>
      </c>
      <c r="B71" s="30"/>
      <c r="C71" s="31"/>
      <c r="D71" s="31"/>
      <c r="E71" s="31"/>
      <c r="F71" s="31"/>
      <c r="G71" s="31"/>
      <c r="H71" s="14"/>
      <c r="T71" s="3" t="s">
        <v>37</v>
      </c>
    </row>
    <row r="72" spans="1:15" ht="15">
      <c r="A72" s="15">
        <v>16</v>
      </c>
      <c r="B72" s="15">
        <v>30</v>
      </c>
      <c r="C72" s="15" t="s">
        <v>34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67</v>
      </c>
    </row>
    <row r="73" spans="1:20" ht="15">
      <c r="A73" s="32" t="s">
        <v>68</v>
      </c>
      <c r="B73" s="32"/>
      <c r="C73" s="32"/>
      <c r="D73" s="32"/>
      <c r="E73" s="32"/>
      <c r="F73" s="32"/>
      <c r="G73" s="32"/>
      <c r="H73" s="32"/>
      <c r="T73" s="3" t="s">
        <v>67</v>
      </c>
    </row>
    <row r="74" spans="1:20" ht="15">
      <c r="A74" s="33" t="s">
        <v>38</v>
      </c>
      <c r="B74" s="33"/>
      <c r="C74" s="34"/>
      <c r="D74" s="34"/>
      <c r="E74" s="34"/>
      <c r="F74" s="34"/>
      <c r="G74" s="34"/>
      <c r="H74" s="19"/>
      <c r="T74" s="3" t="s">
        <v>37</v>
      </c>
    </row>
    <row r="75" spans="1:15" ht="15">
      <c r="A75" s="10">
        <v>17</v>
      </c>
      <c r="B75" s="10">
        <v>300</v>
      </c>
      <c r="C75" s="10" t="s">
        <v>69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9" t="s">
        <v>71</v>
      </c>
      <c r="B76" s="29"/>
      <c r="C76" s="29"/>
      <c r="D76" s="29"/>
      <c r="E76" s="29"/>
      <c r="F76" s="29"/>
      <c r="G76" s="29"/>
      <c r="H76" s="29"/>
      <c r="T76" s="3" t="s">
        <v>70</v>
      </c>
    </row>
    <row r="77" spans="1:20" ht="15">
      <c r="A77" s="30" t="s">
        <v>38</v>
      </c>
      <c r="B77" s="30"/>
      <c r="C77" s="31"/>
      <c r="D77" s="31"/>
      <c r="E77" s="31"/>
      <c r="F77" s="31"/>
      <c r="G77" s="31"/>
      <c r="H77" s="14"/>
      <c r="T77" s="3" t="s">
        <v>37</v>
      </c>
    </row>
    <row r="78" spans="1:15" ht="15">
      <c r="A78" s="15">
        <v>18</v>
      </c>
      <c r="B78" s="15">
        <v>150</v>
      </c>
      <c r="C78" s="15" t="s">
        <v>69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32" t="s">
        <v>73</v>
      </c>
      <c r="B79" s="32"/>
      <c r="C79" s="32"/>
      <c r="D79" s="32"/>
      <c r="E79" s="32"/>
      <c r="F79" s="32"/>
      <c r="G79" s="32"/>
      <c r="H79" s="32"/>
      <c r="T79" s="3" t="s">
        <v>72</v>
      </c>
    </row>
    <row r="80" spans="1:20" ht="15">
      <c r="A80" s="33" t="s">
        <v>38</v>
      </c>
      <c r="B80" s="33"/>
      <c r="C80" s="34"/>
      <c r="D80" s="34"/>
      <c r="E80" s="34"/>
      <c r="F80" s="34"/>
      <c r="G80" s="34"/>
      <c r="H80" s="19"/>
      <c r="T80" s="3" t="s">
        <v>37</v>
      </c>
    </row>
    <row r="81" spans="1:15" ht="15">
      <c r="A81" s="10">
        <v>19</v>
      </c>
      <c r="B81" s="10">
        <v>150</v>
      </c>
      <c r="C81" s="10" t="s">
        <v>69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9" t="s">
        <v>75</v>
      </c>
      <c r="B82" s="29"/>
      <c r="C82" s="29"/>
      <c r="D82" s="29"/>
      <c r="E82" s="29"/>
      <c r="F82" s="29"/>
      <c r="G82" s="29"/>
      <c r="H82" s="29"/>
      <c r="T82" s="3" t="s">
        <v>74</v>
      </c>
    </row>
    <row r="83" spans="1:20" ht="15">
      <c r="A83" s="30" t="s">
        <v>38</v>
      </c>
      <c r="B83" s="30"/>
      <c r="C83" s="31"/>
      <c r="D83" s="31"/>
      <c r="E83" s="31"/>
      <c r="F83" s="31"/>
      <c r="G83" s="31"/>
      <c r="H83" s="14"/>
      <c r="T83" s="3" t="s">
        <v>37</v>
      </c>
    </row>
    <row r="84" spans="1:15" ht="15">
      <c r="A84" s="15">
        <v>20</v>
      </c>
      <c r="B84" s="15">
        <v>150</v>
      </c>
      <c r="C84" s="15" t="s">
        <v>69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32" t="s">
        <v>77</v>
      </c>
      <c r="B85" s="32"/>
      <c r="C85" s="32"/>
      <c r="D85" s="32"/>
      <c r="E85" s="32"/>
      <c r="F85" s="32"/>
      <c r="G85" s="32"/>
      <c r="H85" s="32"/>
      <c r="T85" s="3" t="s">
        <v>76</v>
      </c>
    </row>
    <row r="86" spans="1:20" ht="15">
      <c r="A86" s="33" t="s">
        <v>38</v>
      </c>
      <c r="B86" s="33"/>
      <c r="C86" s="34"/>
      <c r="D86" s="34"/>
      <c r="E86" s="34"/>
      <c r="F86" s="34"/>
      <c r="G86" s="34"/>
      <c r="H86" s="19"/>
      <c r="T86" s="3" t="s">
        <v>37</v>
      </c>
    </row>
    <row r="87" spans="1:15" ht="15">
      <c r="A87" s="10">
        <v>21</v>
      </c>
      <c r="B87" s="10">
        <v>188</v>
      </c>
      <c r="C87" s="10" t="s">
        <v>69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9" t="s">
        <v>79</v>
      </c>
      <c r="B88" s="29"/>
      <c r="C88" s="29"/>
      <c r="D88" s="29"/>
      <c r="E88" s="29"/>
      <c r="F88" s="29"/>
      <c r="G88" s="29"/>
      <c r="H88" s="29"/>
      <c r="T88" s="3" t="s">
        <v>78</v>
      </c>
    </row>
    <row r="89" spans="1:20" ht="15">
      <c r="A89" s="30" t="s">
        <v>38</v>
      </c>
      <c r="B89" s="30"/>
      <c r="C89" s="31"/>
      <c r="D89" s="31"/>
      <c r="E89" s="31"/>
      <c r="F89" s="31"/>
      <c r="G89" s="31"/>
      <c r="H89" s="14"/>
      <c r="T89" s="3" t="s">
        <v>37</v>
      </c>
    </row>
    <row r="90" spans="1:15" ht="15">
      <c r="A90" s="15">
        <v>22</v>
      </c>
      <c r="B90" s="15">
        <v>600</v>
      </c>
      <c r="C90" s="15" t="s">
        <v>69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32" t="s">
        <v>81</v>
      </c>
      <c r="B91" s="32"/>
      <c r="C91" s="32"/>
      <c r="D91" s="32"/>
      <c r="E91" s="32"/>
      <c r="F91" s="32"/>
      <c r="G91" s="32"/>
      <c r="H91" s="32"/>
      <c r="T91" s="3" t="s">
        <v>80</v>
      </c>
    </row>
    <row r="92" spans="1:20" ht="15">
      <c r="A92" s="33" t="s">
        <v>38</v>
      </c>
      <c r="B92" s="33"/>
      <c r="C92" s="34"/>
      <c r="D92" s="34"/>
      <c r="E92" s="34"/>
      <c r="F92" s="34"/>
      <c r="G92" s="34"/>
      <c r="H92" s="19"/>
      <c r="T92" s="3" t="s">
        <v>37</v>
      </c>
    </row>
    <row r="93" spans="1:15" ht="15">
      <c r="A93" s="10">
        <v>23</v>
      </c>
      <c r="B93" s="10">
        <v>229</v>
      </c>
      <c r="C93" s="10" t="s">
        <v>69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9" t="s">
        <v>83</v>
      </c>
      <c r="B94" s="29"/>
      <c r="C94" s="29"/>
      <c r="D94" s="29"/>
      <c r="E94" s="29"/>
      <c r="F94" s="29"/>
      <c r="G94" s="29"/>
      <c r="H94" s="29"/>
      <c r="T94" s="3" t="s">
        <v>82</v>
      </c>
    </row>
    <row r="95" spans="1:20" ht="15">
      <c r="A95" s="30" t="s">
        <v>38</v>
      </c>
      <c r="B95" s="30"/>
      <c r="C95" s="31"/>
      <c r="D95" s="31"/>
      <c r="E95" s="31"/>
      <c r="F95" s="31"/>
      <c r="G95" s="31"/>
      <c r="H95" s="14"/>
      <c r="T95" s="3" t="s">
        <v>37</v>
      </c>
    </row>
    <row r="96" spans="1:15" ht="15">
      <c r="A96" s="15">
        <v>24</v>
      </c>
      <c r="B96" s="15">
        <v>229</v>
      </c>
      <c r="C96" s="15" t="s">
        <v>69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32" t="s">
        <v>85</v>
      </c>
      <c r="B97" s="32"/>
      <c r="C97" s="32"/>
      <c r="D97" s="32"/>
      <c r="E97" s="32"/>
      <c r="F97" s="32"/>
      <c r="G97" s="32"/>
      <c r="H97" s="32"/>
      <c r="T97" s="3" t="s">
        <v>84</v>
      </c>
    </row>
    <row r="98" spans="1:20" ht="15">
      <c r="A98" s="33" t="s">
        <v>38</v>
      </c>
      <c r="B98" s="33"/>
      <c r="C98" s="34"/>
      <c r="D98" s="34"/>
      <c r="E98" s="34"/>
      <c r="F98" s="34"/>
      <c r="G98" s="34"/>
      <c r="H98" s="19"/>
      <c r="T98" s="3" t="s">
        <v>37</v>
      </c>
    </row>
    <row r="99" spans="1:15" ht="15">
      <c r="A99" s="10">
        <v>25</v>
      </c>
      <c r="B99" s="10">
        <v>38</v>
      </c>
      <c r="C99" s="10" t="s">
        <v>34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9" t="s">
        <v>87</v>
      </c>
      <c r="B100" s="29"/>
      <c r="C100" s="29"/>
      <c r="D100" s="29"/>
      <c r="E100" s="29"/>
      <c r="F100" s="29"/>
      <c r="G100" s="29"/>
      <c r="H100" s="29"/>
      <c r="T100" s="3" t="s">
        <v>86</v>
      </c>
    </row>
    <row r="101" spans="1:20" ht="15">
      <c r="A101" s="30" t="s">
        <v>38</v>
      </c>
      <c r="B101" s="30"/>
      <c r="C101" s="31"/>
      <c r="D101" s="31"/>
      <c r="E101" s="31"/>
      <c r="F101" s="31"/>
      <c r="G101" s="31"/>
      <c r="H101" s="14"/>
      <c r="T101" s="3" t="s">
        <v>37</v>
      </c>
    </row>
    <row r="102" spans="1:15" ht="15">
      <c r="A102" s="15">
        <v>26</v>
      </c>
      <c r="B102" s="15">
        <v>8</v>
      </c>
      <c r="C102" s="15" t="s">
        <v>34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32" t="s">
        <v>89</v>
      </c>
      <c r="B103" s="32"/>
      <c r="C103" s="32"/>
      <c r="D103" s="32"/>
      <c r="E103" s="32"/>
      <c r="F103" s="32"/>
      <c r="G103" s="32"/>
      <c r="H103" s="32"/>
      <c r="T103" s="3" t="s">
        <v>88</v>
      </c>
    </row>
    <row r="104" spans="1:20" ht="15">
      <c r="A104" s="33" t="s">
        <v>38</v>
      </c>
      <c r="B104" s="33"/>
      <c r="C104" s="34"/>
      <c r="D104" s="34"/>
      <c r="E104" s="34"/>
      <c r="F104" s="34"/>
      <c r="G104" s="34"/>
      <c r="H104" s="19"/>
      <c r="T104" s="3" t="s">
        <v>37</v>
      </c>
    </row>
    <row r="105" spans="1:15" ht="15">
      <c r="A105" s="10">
        <v>27</v>
      </c>
      <c r="B105" s="10">
        <v>8</v>
      </c>
      <c r="C105" s="10" t="s">
        <v>34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9" t="s">
        <v>91</v>
      </c>
      <c r="B106" s="29"/>
      <c r="C106" s="29"/>
      <c r="D106" s="29"/>
      <c r="E106" s="29"/>
      <c r="F106" s="29"/>
      <c r="G106" s="29"/>
      <c r="H106" s="29"/>
      <c r="T106" s="3" t="s">
        <v>90</v>
      </c>
    </row>
    <row r="107" spans="1:20" ht="15">
      <c r="A107" s="30" t="s">
        <v>38</v>
      </c>
      <c r="B107" s="30"/>
      <c r="C107" s="31"/>
      <c r="D107" s="31"/>
      <c r="E107" s="31"/>
      <c r="F107" s="31"/>
      <c r="G107" s="31"/>
      <c r="H107" s="14"/>
      <c r="T107" s="3" t="s">
        <v>37</v>
      </c>
    </row>
    <row r="108" spans="1:15" ht="15">
      <c r="A108" s="15">
        <v>28</v>
      </c>
      <c r="B108" s="15">
        <v>8</v>
      </c>
      <c r="C108" s="15" t="s">
        <v>34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32" t="s">
        <v>93</v>
      </c>
      <c r="B109" s="32"/>
      <c r="C109" s="32"/>
      <c r="D109" s="32"/>
      <c r="E109" s="32"/>
      <c r="F109" s="32"/>
      <c r="G109" s="32"/>
      <c r="H109" s="32"/>
      <c r="T109" s="3" t="s">
        <v>92</v>
      </c>
    </row>
    <row r="110" spans="1:20" ht="15">
      <c r="A110" s="33" t="s">
        <v>38</v>
      </c>
      <c r="B110" s="33"/>
      <c r="C110" s="34"/>
      <c r="D110" s="34"/>
      <c r="E110" s="34"/>
      <c r="F110" s="34"/>
      <c r="G110" s="34"/>
      <c r="H110" s="19"/>
      <c r="T110" s="3" t="s">
        <v>37</v>
      </c>
    </row>
    <row r="111" spans="1:15" ht="15">
      <c r="A111" s="10">
        <v>29</v>
      </c>
      <c r="B111" s="10">
        <v>8</v>
      </c>
      <c r="C111" s="10" t="s">
        <v>34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9" t="s">
        <v>95</v>
      </c>
      <c r="B112" s="29"/>
      <c r="C112" s="29"/>
      <c r="D112" s="29"/>
      <c r="E112" s="29"/>
      <c r="F112" s="29"/>
      <c r="G112" s="29"/>
      <c r="H112" s="29"/>
      <c r="T112" s="3" t="s">
        <v>94</v>
      </c>
    </row>
    <row r="113" spans="1:20" ht="15">
      <c r="A113" s="30" t="s">
        <v>38</v>
      </c>
      <c r="B113" s="30"/>
      <c r="C113" s="31"/>
      <c r="D113" s="31"/>
      <c r="E113" s="31"/>
      <c r="F113" s="31"/>
      <c r="G113" s="31"/>
      <c r="H113" s="14"/>
      <c r="T113" s="3" t="s">
        <v>37</v>
      </c>
    </row>
    <row r="114" spans="1:15" ht="15">
      <c r="A114" s="15">
        <v>30</v>
      </c>
      <c r="B114" s="15">
        <v>38</v>
      </c>
      <c r="C114" s="15" t="s">
        <v>34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32" t="s">
        <v>97</v>
      </c>
      <c r="B115" s="32"/>
      <c r="C115" s="32"/>
      <c r="D115" s="32"/>
      <c r="E115" s="32"/>
      <c r="F115" s="32"/>
      <c r="G115" s="32"/>
      <c r="H115" s="32"/>
      <c r="T115" s="3" t="s">
        <v>96</v>
      </c>
    </row>
    <row r="116" spans="1:20" ht="15">
      <c r="A116" s="33" t="s">
        <v>38</v>
      </c>
      <c r="B116" s="33"/>
      <c r="C116" s="34"/>
      <c r="D116" s="34"/>
      <c r="E116" s="34"/>
      <c r="F116" s="34"/>
      <c r="G116" s="34"/>
      <c r="H116" s="19"/>
      <c r="T116" s="3" t="s">
        <v>37</v>
      </c>
    </row>
    <row r="117" spans="1:15" ht="15">
      <c r="A117" s="10">
        <v>31</v>
      </c>
      <c r="B117" s="10">
        <v>23</v>
      </c>
      <c r="C117" s="10" t="s">
        <v>34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9" t="s">
        <v>99</v>
      </c>
      <c r="B118" s="29"/>
      <c r="C118" s="29"/>
      <c r="D118" s="29"/>
      <c r="E118" s="29"/>
      <c r="F118" s="29"/>
      <c r="G118" s="29"/>
      <c r="H118" s="29"/>
      <c r="T118" s="3" t="s">
        <v>98</v>
      </c>
    </row>
    <row r="119" spans="1:20" ht="15">
      <c r="A119" s="30" t="s">
        <v>38</v>
      </c>
      <c r="B119" s="30"/>
      <c r="C119" s="31"/>
      <c r="D119" s="31"/>
      <c r="E119" s="31"/>
      <c r="F119" s="31"/>
      <c r="G119" s="31"/>
      <c r="H119" s="14"/>
      <c r="T119" s="3" t="s">
        <v>37</v>
      </c>
    </row>
    <row r="120" spans="1:15" ht="15">
      <c r="A120" s="15">
        <v>32</v>
      </c>
      <c r="B120" s="15">
        <v>23</v>
      </c>
      <c r="C120" s="15" t="s">
        <v>34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32" t="s">
        <v>101</v>
      </c>
      <c r="B121" s="32"/>
      <c r="C121" s="32"/>
      <c r="D121" s="32"/>
      <c r="E121" s="32"/>
      <c r="F121" s="32"/>
      <c r="G121" s="32"/>
      <c r="H121" s="32"/>
      <c r="T121" s="3" t="s">
        <v>100</v>
      </c>
    </row>
    <row r="122" spans="1:20" ht="15">
      <c r="A122" s="33" t="s">
        <v>38</v>
      </c>
      <c r="B122" s="33"/>
      <c r="C122" s="34"/>
      <c r="D122" s="34"/>
      <c r="E122" s="34"/>
      <c r="F122" s="34"/>
      <c r="G122" s="34"/>
      <c r="H122" s="19"/>
      <c r="T122" s="3" t="s">
        <v>37</v>
      </c>
    </row>
    <row r="123" spans="1:15" ht="15">
      <c r="A123" s="10">
        <v>33</v>
      </c>
      <c r="B123" s="10">
        <v>75</v>
      </c>
      <c r="C123" s="10" t="s">
        <v>69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9" t="s">
        <v>103</v>
      </c>
      <c r="B124" s="29"/>
      <c r="C124" s="29"/>
      <c r="D124" s="29"/>
      <c r="E124" s="29"/>
      <c r="F124" s="29"/>
      <c r="G124" s="29"/>
      <c r="H124" s="29"/>
      <c r="T124" s="3" t="s">
        <v>102</v>
      </c>
    </row>
    <row r="125" spans="1:20" ht="15">
      <c r="A125" s="30" t="s">
        <v>38</v>
      </c>
      <c r="B125" s="30"/>
      <c r="C125" s="31"/>
      <c r="D125" s="31"/>
      <c r="E125" s="31"/>
      <c r="F125" s="31"/>
      <c r="G125" s="31"/>
      <c r="H125" s="14"/>
      <c r="T125" s="3" t="s">
        <v>37</v>
      </c>
    </row>
    <row r="126" spans="1:15" ht="15">
      <c r="A126" s="15">
        <v>34</v>
      </c>
      <c r="B126" s="15">
        <v>75</v>
      </c>
      <c r="C126" s="15" t="s">
        <v>69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2" customHeight="1">
      <c r="A127" s="32" t="s">
        <v>105</v>
      </c>
      <c r="B127" s="32"/>
      <c r="C127" s="32"/>
      <c r="D127" s="32"/>
      <c r="E127" s="32"/>
      <c r="F127" s="32"/>
      <c r="G127" s="32"/>
      <c r="H127" s="32"/>
      <c r="T127" s="3" t="s">
        <v>104</v>
      </c>
    </row>
    <row r="128" spans="1:20" ht="15">
      <c r="A128" s="33" t="s">
        <v>38</v>
      </c>
      <c r="B128" s="33"/>
      <c r="C128" s="34"/>
      <c r="D128" s="34"/>
      <c r="E128" s="34"/>
      <c r="F128" s="34"/>
      <c r="G128" s="34"/>
      <c r="H128" s="19"/>
      <c r="T128" s="3" t="s">
        <v>37</v>
      </c>
    </row>
    <row r="129" spans="1:15" ht="15">
      <c r="A129" s="10">
        <v>35</v>
      </c>
      <c r="B129" s="10">
        <v>150</v>
      </c>
      <c r="C129" s="10" t="s">
        <v>69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2" customHeight="1">
      <c r="A130" s="29" t="s">
        <v>107</v>
      </c>
      <c r="B130" s="29"/>
      <c r="C130" s="29"/>
      <c r="D130" s="29"/>
      <c r="E130" s="29"/>
      <c r="F130" s="29"/>
      <c r="G130" s="29"/>
      <c r="H130" s="29"/>
      <c r="T130" s="3" t="s">
        <v>106</v>
      </c>
    </row>
    <row r="131" spans="1:20" ht="15">
      <c r="A131" s="30" t="s">
        <v>38</v>
      </c>
      <c r="B131" s="30"/>
      <c r="C131" s="31"/>
      <c r="D131" s="31"/>
      <c r="E131" s="31"/>
      <c r="F131" s="31"/>
      <c r="G131" s="31"/>
      <c r="H131" s="14"/>
      <c r="T131" s="3" t="s">
        <v>37</v>
      </c>
    </row>
    <row r="132" spans="1:15" ht="15">
      <c r="A132" s="15">
        <v>36</v>
      </c>
      <c r="B132" s="15">
        <v>150</v>
      </c>
      <c r="C132" s="15" t="s">
        <v>69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32" t="s">
        <v>109</v>
      </c>
      <c r="B133" s="32"/>
      <c r="C133" s="32"/>
      <c r="D133" s="32"/>
      <c r="E133" s="32"/>
      <c r="F133" s="32"/>
      <c r="G133" s="32"/>
      <c r="H133" s="32"/>
      <c r="T133" s="3" t="s">
        <v>108</v>
      </c>
    </row>
    <row r="134" spans="1:20" ht="15">
      <c r="A134" s="33" t="s">
        <v>38</v>
      </c>
      <c r="B134" s="33"/>
      <c r="C134" s="34"/>
      <c r="D134" s="34"/>
      <c r="E134" s="34"/>
      <c r="F134" s="34"/>
      <c r="G134" s="34"/>
      <c r="H134" s="19"/>
      <c r="T134" s="3" t="s">
        <v>37</v>
      </c>
    </row>
    <row r="135" spans="1:15" ht="15">
      <c r="A135" s="10">
        <v>37</v>
      </c>
      <c r="B135" s="10">
        <v>150</v>
      </c>
      <c r="C135" s="10" t="s">
        <v>69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9" t="s">
        <v>111</v>
      </c>
      <c r="B136" s="29"/>
      <c r="C136" s="29"/>
      <c r="D136" s="29"/>
      <c r="E136" s="29"/>
      <c r="F136" s="29"/>
      <c r="G136" s="29"/>
      <c r="H136" s="29"/>
      <c r="T136" s="3" t="s">
        <v>110</v>
      </c>
    </row>
    <row r="137" spans="1:20" ht="15">
      <c r="A137" s="30" t="s">
        <v>38</v>
      </c>
      <c r="B137" s="30"/>
      <c r="C137" s="31"/>
      <c r="D137" s="31"/>
      <c r="E137" s="31"/>
      <c r="F137" s="31"/>
      <c r="G137" s="31"/>
      <c r="H137" s="14"/>
      <c r="T137" s="3" t="s">
        <v>37</v>
      </c>
    </row>
    <row r="138" spans="1:15" ht="15">
      <c r="A138" s="15">
        <v>38</v>
      </c>
      <c r="B138" s="15">
        <v>150</v>
      </c>
      <c r="C138" s="15" t="s">
        <v>69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2" customHeight="1">
      <c r="A139" s="32" t="s">
        <v>113</v>
      </c>
      <c r="B139" s="32"/>
      <c r="C139" s="32"/>
      <c r="D139" s="32"/>
      <c r="E139" s="32"/>
      <c r="F139" s="32"/>
      <c r="G139" s="32"/>
      <c r="H139" s="32"/>
      <c r="T139" s="3" t="s">
        <v>112</v>
      </c>
    </row>
    <row r="140" spans="1:20" ht="15">
      <c r="A140" s="33" t="s">
        <v>38</v>
      </c>
      <c r="B140" s="33"/>
      <c r="C140" s="34"/>
      <c r="D140" s="34"/>
      <c r="E140" s="34"/>
      <c r="F140" s="34"/>
      <c r="G140" s="34"/>
      <c r="H140" s="19"/>
      <c r="T140" s="3" t="s">
        <v>37</v>
      </c>
    </row>
    <row r="141" spans="1:15" ht="15">
      <c r="A141" s="10">
        <v>39</v>
      </c>
      <c r="B141" s="10">
        <v>150</v>
      </c>
      <c r="C141" s="10" t="s">
        <v>69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9" t="s">
        <v>115</v>
      </c>
      <c r="B142" s="29"/>
      <c r="C142" s="29"/>
      <c r="D142" s="29"/>
      <c r="E142" s="29"/>
      <c r="F142" s="29"/>
      <c r="G142" s="29"/>
      <c r="H142" s="29"/>
      <c r="T142" s="3" t="s">
        <v>114</v>
      </c>
    </row>
    <row r="143" spans="1:20" ht="15">
      <c r="A143" s="30" t="s">
        <v>38</v>
      </c>
      <c r="B143" s="30"/>
      <c r="C143" s="31"/>
      <c r="D143" s="31"/>
      <c r="E143" s="31"/>
      <c r="F143" s="31"/>
      <c r="G143" s="31"/>
      <c r="H143" s="14"/>
      <c r="T143" s="3" t="s">
        <v>37</v>
      </c>
    </row>
    <row r="144" spans="1:15" ht="15">
      <c r="A144" s="15">
        <v>40</v>
      </c>
      <c r="B144" s="15">
        <v>150</v>
      </c>
      <c r="C144" s="15" t="s">
        <v>69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2" customHeight="1">
      <c r="A145" s="32" t="s">
        <v>117</v>
      </c>
      <c r="B145" s="32"/>
      <c r="C145" s="32"/>
      <c r="D145" s="32"/>
      <c r="E145" s="32"/>
      <c r="F145" s="32"/>
      <c r="G145" s="32"/>
      <c r="H145" s="32"/>
      <c r="T145" s="3" t="s">
        <v>116</v>
      </c>
    </row>
    <row r="146" spans="1:20" ht="15">
      <c r="A146" s="33" t="s">
        <v>38</v>
      </c>
      <c r="B146" s="33"/>
      <c r="C146" s="34"/>
      <c r="D146" s="34"/>
      <c r="E146" s="34"/>
      <c r="F146" s="34"/>
      <c r="G146" s="34"/>
      <c r="H146" s="19"/>
      <c r="T146" s="3" t="s">
        <v>37</v>
      </c>
    </row>
    <row r="147" spans="1:15" ht="15">
      <c r="A147" s="10">
        <v>41</v>
      </c>
      <c r="B147" s="10">
        <v>150</v>
      </c>
      <c r="C147" s="10" t="s">
        <v>69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9" t="s">
        <v>119</v>
      </c>
      <c r="B148" s="29"/>
      <c r="C148" s="29"/>
      <c r="D148" s="29"/>
      <c r="E148" s="29"/>
      <c r="F148" s="29"/>
      <c r="G148" s="29"/>
      <c r="H148" s="29"/>
      <c r="T148" s="3" t="s">
        <v>118</v>
      </c>
    </row>
    <row r="149" spans="1:20" ht="15">
      <c r="A149" s="30" t="s">
        <v>38</v>
      </c>
      <c r="B149" s="30"/>
      <c r="C149" s="31"/>
      <c r="D149" s="31"/>
      <c r="E149" s="31"/>
      <c r="F149" s="31"/>
      <c r="G149" s="31"/>
      <c r="H149" s="14"/>
      <c r="T149" s="3" t="s">
        <v>37</v>
      </c>
    </row>
    <row r="150" spans="1:15" ht="15">
      <c r="A150" s="15">
        <v>42</v>
      </c>
      <c r="B150" s="15">
        <v>225</v>
      </c>
      <c r="C150" s="15" t="s">
        <v>69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32" t="s">
        <v>121</v>
      </c>
      <c r="B151" s="32"/>
      <c r="C151" s="32"/>
      <c r="D151" s="32"/>
      <c r="E151" s="32"/>
      <c r="F151" s="32"/>
      <c r="G151" s="32"/>
      <c r="H151" s="32"/>
      <c r="T151" s="3" t="s">
        <v>120</v>
      </c>
    </row>
    <row r="152" spans="1:20" ht="15">
      <c r="A152" s="33" t="s">
        <v>38</v>
      </c>
      <c r="B152" s="33"/>
      <c r="C152" s="34"/>
      <c r="D152" s="34"/>
      <c r="E152" s="34"/>
      <c r="F152" s="34"/>
      <c r="G152" s="34"/>
      <c r="H152" s="19"/>
      <c r="T152" s="3" t="s">
        <v>37</v>
      </c>
    </row>
    <row r="153" spans="1:15" ht="15">
      <c r="A153" s="10">
        <v>43</v>
      </c>
      <c r="B153" s="10">
        <v>225</v>
      </c>
      <c r="C153" s="10" t="s">
        <v>69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9" t="s">
        <v>123</v>
      </c>
      <c r="B154" s="29"/>
      <c r="C154" s="29"/>
      <c r="D154" s="29"/>
      <c r="E154" s="29"/>
      <c r="F154" s="29"/>
      <c r="G154" s="29"/>
      <c r="H154" s="29"/>
      <c r="T154" s="3" t="s">
        <v>122</v>
      </c>
    </row>
    <row r="155" spans="1:20" ht="15">
      <c r="A155" s="30" t="s">
        <v>38</v>
      </c>
      <c r="B155" s="30"/>
      <c r="C155" s="31"/>
      <c r="D155" s="31"/>
      <c r="E155" s="31"/>
      <c r="F155" s="31"/>
      <c r="G155" s="31"/>
      <c r="H155" s="14"/>
      <c r="T155" s="3" t="s">
        <v>37</v>
      </c>
    </row>
    <row r="156" spans="1:15" ht="15">
      <c r="A156" s="15">
        <v>44</v>
      </c>
      <c r="B156" s="15">
        <v>225</v>
      </c>
      <c r="C156" s="15" t="s">
        <v>69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32" t="s">
        <v>125</v>
      </c>
      <c r="B157" s="32"/>
      <c r="C157" s="32"/>
      <c r="D157" s="32"/>
      <c r="E157" s="32"/>
      <c r="F157" s="32"/>
      <c r="G157" s="32"/>
      <c r="H157" s="32"/>
      <c r="T157" s="3" t="s">
        <v>124</v>
      </c>
    </row>
    <row r="158" spans="1:20" ht="15">
      <c r="A158" s="33" t="s">
        <v>38</v>
      </c>
      <c r="B158" s="33"/>
      <c r="C158" s="34"/>
      <c r="D158" s="34"/>
      <c r="E158" s="34"/>
      <c r="F158" s="34"/>
      <c r="G158" s="34"/>
      <c r="H158" s="19"/>
      <c r="T158" s="3" t="s">
        <v>37</v>
      </c>
    </row>
    <row r="159" spans="1:15" ht="15">
      <c r="A159" s="10">
        <v>45</v>
      </c>
      <c r="B159" s="10">
        <v>300</v>
      </c>
      <c r="C159" s="10" t="s">
        <v>69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9" t="s">
        <v>127</v>
      </c>
      <c r="B160" s="29"/>
      <c r="C160" s="29"/>
      <c r="D160" s="29"/>
      <c r="E160" s="29"/>
      <c r="F160" s="29"/>
      <c r="G160" s="29"/>
      <c r="H160" s="29"/>
      <c r="T160" s="3" t="s">
        <v>126</v>
      </c>
    </row>
    <row r="161" spans="1:20" ht="15">
      <c r="A161" s="30" t="s">
        <v>38</v>
      </c>
      <c r="B161" s="30"/>
      <c r="C161" s="31"/>
      <c r="D161" s="31"/>
      <c r="E161" s="31"/>
      <c r="F161" s="31"/>
      <c r="G161" s="31"/>
      <c r="H161" s="14"/>
      <c r="T161" s="3" t="s">
        <v>37</v>
      </c>
    </row>
    <row r="162" spans="1:15" ht="15">
      <c r="A162" s="15">
        <v>46</v>
      </c>
      <c r="B162" s="15">
        <v>150</v>
      </c>
      <c r="C162" s="15" t="s">
        <v>69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32" t="s">
        <v>129</v>
      </c>
      <c r="B163" s="32"/>
      <c r="C163" s="32"/>
      <c r="D163" s="32"/>
      <c r="E163" s="32"/>
      <c r="F163" s="32"/>
      <c r="G163" s="32"/>
      <c r="H163" s="32"/>
      <c r="T163" s="3" t="s">
        <v>128</v>
      </c>
    </row>
    <row r="164" spans="1:20" ht="15">
      <c r="A164" s="33" t="s">
        <v>38</v>
      </c>
      <c r="B164" s="33"/>
      <c r="C164" s="34"/>
      <c r="D164" s="34"/>
      <c r="E164" s="34"/>
      <c r="F164" s="34"/>
      <c r="G164" s="34"/>
      <c r="H164" s="19"/>
      <c r="T164" s="3" t="s">
        <v>37</v>
      </c>
    </row>
    <row r="165" spans="1:15" ht="15">
      <c r="A165" s="10">
        <v>47</v>
      </c>
      <c r="B165" s="10">
        <v>225</v>
      </c>
      <c r="C165" s="10" t="s">
        <v>69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9" t="s">
        <v>131</v>
      </c>
      <c r="B166" s="29"/>
      <c r="C166" s="29"/>
      <c r="D166" s="29"/>
      <c r="E166" s="29"/>
      <c r="F166" s="29"/>
      <c r="G166" s="29"/>
      <c r="H166" s="29"/>
      <c r="T166" s="3" t="s">
        <v>130</v>
      </c>
    </row>
    <row r="167" spans="1:20" ht="15">
      <c r="A167" s="30" t="s">
        <v>38</v>
      </c>
      <c r="B167" s="30"/>
      <c r="C167" s="31"/>
      <c r="D167" s="31"/>
      <c r="E167" s="31"/>
      <c r="F167" s="31"/>
      <c r="G167" s="31"/>
      <c r="H167" s="14"/>
      <c r="T167" s="3" t="s">
        <v>37</v>
      </c>
    </row>
    <row r="168" spans="1:15" ht="15">
      <c r="A168" s="15">
        <v>48</v>
      </c>
      <c r="B168" s="15">
        <v>225</v>
      </c>
      <c r="C168" s="15" t="s">
        <v>69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32" t="s">
        <v>133</v>
      </c>
      <c r="B169" s="32"/>
      <c r="C169" s="32"/>
      <c r="D169" s="32"/>
      <c r="E169" s="32"/>
      <c r="F169" s="32"/>
      <c r="G169" s="32"/>
      <c r="H169" s="32"/>
      <c r="T169" s="3" t="s">
        <v>132</v>
      </c>
    </row>
    <row r="170" spans="1:20" ht="15">
      <c r="A170" s="33" t="s">
        <v>38</v>
      </c>
      <c r="B170" s="33"/>
      <c r="C170" s="34"/>
      <c r="D170" s="34"/>
      <c r="E170" s="34"/>
      <c r="F170" s="34"/>
      <c r="G170" s="34"/>
      <c r="H170" s="19"/>
      <c r="T170" s="3" t="s">
        <v>37</v>
      </c>
    </row>
    <row r="171" spans="1:15" ht="15">
      <c r="A171" s="10">
        <v>49</v>
      </c>
      <c r="B171" s="10">
        <v>150</v>
      </c>
      <c r="C171" s="10" t="s">
        <v>69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29" t="s">
        <v>135</v>
      </c>
      <c r="B172" s="29"/>
      <c r="C172" s="29"/>
      <c r="D172" s="29"/>
      <c r="E172" s="29"/>
      <c r="F172" s="29"/>
      <c r="G172" s="29"/>
      <c r="H172" s="29"/>
      <c r="T172" s="3" t="s">
        <v>134</v>
      </c>
    </row>
    <row r="173" spans="1:20" ht="15">
      <c r="A173" s="30" t="s">
        <v>38</v>
      </c>
      <c r="B173" s="30"/>
      <c r="C173" s="31"/>
      <c r="D173" s="31"/>
      <c r="E173" s="31"/>
      <c r="F173" s="31"/>
      <c r="G173" s="31"/>
      <c r="H173" s="14"/>
      <c r="T173" s="3" t="s">
        <v>37</v>
      </c>
    </row>
    <row r="174" spans="1:15" ht="15">
      <c r="A174" s="15">
        <v>50</v>
      </c>
      <c r="B174" s="15">
        <v>150</v>
      </c>
      <c r="C174" s="15" t="s">
        <v>69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32" t="s">
        <v>137</v>
      </c>
      <c r="B175" s="32"/>
      <c r="C175" s="32"/>
      <c r="D175" s="32"/>
      <c r="E175" s="32"/>
      <c r="F175" s="32"/>
      <c r="G175" s="32"/>
      <c r="H175" s="32"/>
      <c r="T175" s="3" t="s">
        <v>136</v>
      </c>
    </row>
    <row r="176" spans="1:20" ht="15">
      <c r="A176" s="33" t="s">
        <v>38</v>
      </c>
      <c r="B176" s="33"/>
      <c r="C176" s="34"/>
      <c r="D176" s="34"/>
      <c r="E176" s="34"/>
      <c r="F176" s="34"/>
      <c r="G176" s="34"/>
      <c r="H176" s="19"/>
      <c r="T176" s="3" t="s">
        <v>37</v>
      </c>
    </row>
    <row r="177" spans="1:15" ht="15">
      <c r="A177" s="10">
        <v>51</v>
      </c>
      <c r="B177" s="10">
        <v>225</v>
      </c>
      <c r="C177" s="10" t="s">
        <v>69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29" t="s">
        <v>139</v>
      </c>
      <c r="B178" s="29"/>
      <c r="C178" s="29"/>
      <c r="D178" s="29"/>
      <c r="E178" s="29"/>
      <c r="F178" s="29"/>
      <c r="G178" s="29"/>
      <c r="H178" s="29"/>
      <c r="T178" s="3" t="s">
        <v>138</v>
      </c>
    </row>
    <row r="179" spans="1:20" ht="15">
      <c r="A179" s="30" t="s">
        <v>38</v>
      </c>
      <c r="B179" s="30"/>
      <c r="C179" s="31"/>
      <c r="D179" s="31"/>
      <c r="E179" s="31"/>
      <c r="F179" s="31"/>
      <c r="G179" s="31"/>
      <c r="H179" s="14"/>
      <c r="T179" s="3" t="s">
        <v>37</v>
      </c>
    </row>
    <row r="180" spans="1:15" ht="15">
      <c r="A180" s="15">
        <v>52</v>
      </c>
      <c r="B180" s="15">
        <v>150</v>
      </c>
      <c r="C180" s="15" t="s">
        <v>69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32" t="s">
        <v>141</v>
      </c>
      <c r="B181" s="32"/>
      <c r="C181" s="32"/>
      <c r="D181" s="32"/>
      <c r="E181" s="32"/>
      <c r="F181" s="32"/>
      <c r="G181" s="32"/>
      <c r="H181" s="32"/>
      <c r="T181" s="3" t="s">
        <v>140</v>
      </c>
    </row>
    <row r="182" spans="1:20" ht="15">
      <c r="A182" s="33" t="s">
        <v>38</v>
      </c>
      <c r="B182" s="33"/>
      <c r="C182" s="34"/>
      <c r="D182" s="34"/>
      <c r="E182" s="34"/>
      <c r="F182" s="34"/>
      <c r="G182" s="34"/>
      <c r="H182" s="19"/>
      <c r="T182" s="3" t="s">
        <v>37</v>
      </c>
    </row>
    <row r="183" spans="1:15" ht="15">
      <c r="A183" s="10">
        <v>53</v>
      </c>
      <c r="B183" s="10">
        <v>225</v>
      </c>
      <c r="C183" s="10" t="s">
        <v>69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29" t="s">
        <v>143</v>
      </c>
      <c r="B184" s="29"/>
      <c r="C184" s="29"/>
      <c r="D184" s="29"/>
      <c r="E184" s="29"/>
      <c r="F184" s="29"/>
      <c r="G184" s="29"/>
      <c r="H184" s="29"/>
      <c r="T184" s="3" t="s">
        <v>142</v>
      </c>
    </row>
    <row r="185" spans="1:20" ht="15">
      <c r="A185" s="30" t="s">
        <v>38</v>
      </c>
      <c r="B185" s="30"/>
      <c r="C185" s="31"/>
      <c r="D185" s="31"/>
      <c r="E185" s="31"/>
      <c r="F185" s="31"/>
      <c r="G185" s="31"/>
      <c r="H185" s="14"/>
      <c r="T185" s="3" t="s">
        <v>37</v>
      </c>
    </row>
    <row r="186" spans="1:15" ht="15">
      <c r="A186" s="15">
        <v>54</v>
      </c>
      <c r="B186" s="15">
        <v>53</v>
      </c>
      <c r="C186" s="15" t="s">
        <v>34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32" t="s">
        <v>145</v>
      </c>
      <c r="B187" s="32"/>
      <c r="C187" s="32"/>
      <c r="D187" s="32"/>
      <c r="E187" s="32"/>
      <c r="F187" s="32"/>
      <c r="G187" s="32"/>
      <c r="H187" s="32"/>
      <c r="T187" s="3" t="s">
        <v>144</v>
      </c>
    </row>
    <row r="188" spans="1:20" ht="15">
      <c r="A188" s="33" t="s">
        <v>38</v>
      </c>
      <c r="B188" s="33"/>
      <c r="C188" s="34"/>
      <c r="D188" s="34"/>
      <c r="E188" s="34"/>
      <c r="F188" s="34"/>
      <c r="G188" s="34"/>
      <c r="H188" s="19"/>
      <c r="T188" s="3" t="s">
        <v>37</v>
      </c>
    </row>
    <row r="189" spans="1:15" ht="15">
      <c r="A189" s="10">
        <v>55</v>
      </c>
      <c r="B189" s="10">
        <v>75</v>
      </c>
      <c r="C189" s="10" t="s">
        <v>34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146</v>
      </c>
    </row>
    <row r="190" spans="1:20" ht="15">
      <c r="A190" s="29" t="s">
        <v>147</v>
      </c>
      <c r="B190" s="29"/>
      <c r="C190" s="29"/>
      <c r="D190" s="29"/>
      <c r="E190" s="29"/>
      <c r="F190" s="29"/>
      <c r="G190" s="29"/>
      <c r="H190" s="29"/>
      <c r="T190" s="3" t="s">
        <v>146</v>
      </c>
    </row>
    <row r="191" spans="1:20" ht="15">
      <c r="A191" s="30" t="s">
        <v>38</v>
      </c>
      <c r="B191" s="30"/>
      <c r="C191" s="31"/>
      <c r="D191" s="31"/>
      <c r="E191" s="31"/>
      <c r="F191" s="31"/>
      <c r="G191" s="31"/>
      <c r="H191" s="14"/>
      <c r="T191" s="3" t="s">
        <v>37</v>
      </c>
    </row>
    <row r="192" spans="1:15" ht="15">
      <c r="A192" s="15">
        <v>56</v>
      </c>
      <c r="B192" s="15">
        <v>38</v>
      </c>
      <c r="C192" s="15" t="s">
        <v>34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148</v>
      </c>
    </row>
    <row r="193" spans="1:20" ht="15">
      <c r="A193" s="32" t="s">
        <v>149</v>
      </c>
      <c r="B193" s="32"/>
      <c r="C193" s="32"/>
      <c r="D193" s="32"/>
      <c r="E193" s="32"/>
      <c r="F193" s="32"/>
      <c r="G193" s="32"/>
      <c r="H193" s="32"/>
      <c r="T193" s="3" t="s">
        <v>148</v>
      </c>
    </row>
    <row r="194" spans="1:20" ht="15">
      <c r="A194" s="33" t="s">
        <v>38</v>
      </c>
      <c r="B194" s="33"/>
      <c r="C194" s="34"/>
      <c r="D194" s="34"/>
      <c r="E194" s="34"/>
      <c r="F194" s="34"/>
      <c r="G194" s="34"/>
      <c r="H194" s="19"/>
      <c r="T194" s="3" t="s">
        <v>37</v>
      </c>
    </row>
    <row r="195" spans="1:15" ht="15">
      <c r="A195" s="10">
        <v>57</v>
      </c>
      <c r="B195" s="10">
        <v>45</v>
      </c>
      <c r="C195" s="10" t="s">
        <v>34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150</v>
      </c>
    </row>
    <row r="196" spans="1:20" ht="15">
      <c r="A196" s="29" t="s">
        <v>151</v>
      </c>
      <c r="B196" s="29"/>
      <c r="C196" s="29"/>
      <c r="D196" s="29"/>
      <c r="E196" s="29"/>
      <c r="F196" s="29"/>
      <c r="G196" s="29"/>
      <c r="H196" s="29"/>
      <c r="T196" s="3" t="s">
        <v>150</v>
      </c>
    </row>
    <row r="197" spans="1:20" ht="15">
      <c r="A197" s="30" t="s">
        <v>38</v>
      </c>
      <c r="B197" s="30"/>
      <c r="C197" s="31"/>
      <c r="D197" s="31"/>
      <c r="E197" s="31"/>
      <c r="F197" s="31"/>
      <c r="G197" s="31"/>
      <c r="H197" s="14"/>
      <c r="T197" s="3" t="s">
        <v>37</v>
      </c>
    </row>
    <row r="198" spans="1:15" ht="15">
      <c r="A198" s="15">
        <v>58</v>
      </c>
      <c r="B198" s="15">
        <v>30</v>
      </c>
      <c r="C198" s="15" t="s">
        <v>34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152</v>
      </c>
    </row>
    <row r="199" spans="1:20" ht="15">
      <c r="A199" s="32" t="s">
        <v>153</v>
      </c>
      <c r="B199" s="32"/>
      <c r="C199" s="32"/>
      <c r="D199" s="32"/>
      <c r="E199" s="32"/>
      <c r="F199" s="32"/>
      <c r="G199" s="32"/>
      <c r="H199" s="32"/>
      <c r="T199" s="3" t="s">
        <v>152</v>
      </c>
    </row>
    <row r="200" spans="1:20" ht="15">
      <c r="A200" s="33" t="s">
        <v>38</v>
      </c>
      <c r="B200" s="33"/>
      <c r="C200" s="34"/>
      <c r="D200" s="34"/>
      <c r="E200" s="34"/>
      <c r="F200" s="34"/>
      <c r="G200" s="34"/>
      <c r="H200" s="19"/>
      <c r="T200" s="3" t="s">
        <v>37</v>
      </c>
    </row>
    <row r="201" spans="1:15" ht="15">
      <c r="A201" s="10">
        <v>59</v>
      </c>
      <c r="B201" s="10">
        <v>8</v>
      </c>
      <c r="C201" s="10" t="s">
        <v>34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154</v>
      </c>
    </row>
    <row r="202" spans="1:20" ht="15">
      <c r="A202" s="29" t="s">
        <v>155</v>
      </c>
      <c r="B202" s="29"/>
      <c r="C202" s="29"/>
      <c r="D202" s="29"/>
      <c r="E202" s="29"/>
      <c r="F202" s="29"/>
      <c r="G202" s="29"/>
      <c r="H202" s="29"/>
      <c r="T202" s="3" t="s">
        <v>154</v>
      </c>
    </row>
    <row r="203" spans="1:20" ht="15">
      <c r="A203" s="30" t="s">
        <v>38</v>
      </c>
      <c r="B203" s="30"/>
      <c r="C203" s="31"/>
      <c r="D203" s="31"/>
      <c r="E203" s="31"/>
      <c r="F203" s="31"/>
      <c r="G203" s="31"/>
      <c r="H203" s="14"/>
      <c r="T203" s="3" t="s">
        <v>37</v>
      </c>
    </row>
    <row r="204" spans="1:15" ht="15">
      <c r="A204" s="15">
        <v>60</v>
      </c>
      <c r="B204" s="15">
        <v>38</v>
      </c>
      <c r="C204" s="15" t="s">
        <v>34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156</v>
      </c>
    </row>
    <row r="205" spans="1:20" ht="15">
      <c r="A205" s="32" t="s">
        <v>157</v>
      </c>
      <c r="B205" s="32"/>
      <c r="C205" s="32"/>
      <c r="D205" s="32"/>
      <c r="E205" s="32"/>
      <c r="F205" s="32"/>
      <c r="G205" s="32"/>
      <c r="H205" s="32"/>
      <c r="T205" s="3" t="s">
        <v>156</v>
      </c>
    </row>
    <row r="206" spans="1:20" ht="15">
      <c r="A206" s="33" t="s">
        <v>38</v>
      </c>
      <c r="B206" s="33"/>
      <c r="C206" s="34"/>
      <c r="D206" s="34"/>
      <c r="E206" s="34"/>
      <c r="F206" s="34"/>
      <c r="G206" s="34"/>
      <c r="H206" s="19"/>
      <c r="T206" s="3" t="s">
        <v>37</v>
      </c>
    </row>
    <row r="207" spans="1:15" ht="15">
      <c r="A207" s="10">
        <v>61</v>
      </c>
      <c r="B207" s="10">
        <v>60</v>
      </c>
      <c r="C207" s="10" t="s">
        <v>34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158</v>
      </c>
    </row>
    <row r="208" spans="1:20" ht="12" customHeight="1">
      <c r="A208" s="29" t="s">
        <v>159</v>
      </c>
      <c r="B208" s="29"/>
      <c r="C208" s="29"/>
      <c r="D208" s="29"/>
      <c r="E208" s="29"/>
      <c r="F208" s="29"/>
      <c r="G208" s="29"/>
      <c r="H208" s="29"/>
      <c r="T208" s="3" t="s">
        <v>158</v>
      </c>
    </row>
    <row r="209" spans="1:20" ht="15">
      <c r="A209" s="30" t="s">
        <v>38</v>
      </c>
      <c r="B209" s="30"/>
      <c r="C209" s="31"/>
      <c r="D209" s="31"/>
      <c r="E209" s="31"/>
      <c r="F209" s="31"/>
      <c r="G209" s="31"/>
      <c r="H209" s="14"/>
      <c r="T209" s="3" t="s">
        <v>37</v>
      </c>
    </row>
    <row r="210" spans="1:15" ht="15">
      <c r="A210" s="15">
        <v>62</v>
      </c>
      <c r="B210" s="15">
        <v>30</v>
      </c>
      <c r="C210" s="15" t="s">
        <v>34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160</v>
      </c>
    </row>
    <row r="211" spans="1:20" ht="12" customHeight="1">
      <c r="A211" s="32" t="s">
        <v>161</v>
      </c>
      <c r="B211" s="32"/>
      <c r="C211" s="32"/>
      <c r="D211" s="32"/>
      <c r="E211" s="32"/>
      <c r="F211" s="32"/>
      <c r="G211" s="32"/>
      <c r="H211" s="32"/>
      <c r="T211" s="3" t="s">
        <v>160</v>
      </c>
    </row>
    <row r="212" spans="1:20" ht="15">
      <c r="A212" s="33" t="s">
        <v>38</v>
      </c>
      <c r="B212" s="33"/>
      <c r="C212" s="34"/>
      <c r="D212" s="34"/>
      <c r="E212" s="34"/>
      <c r="F212" s="34"/>
      <c r="G212" s="34"/>
      <c r="H212" s="19"/>
      <c r="T212" s="3" t="s">
        <v>37</v>
      </c>
    </row>
    <row r="213" spans="1:15" ht="15">
      <c r="A213" s="10">
        <v>63</v>
      </c>
      <c r="B213" s="10">
        <v>30</v>
      </c>
      <c r="C213" s="10" t="s">
        <v>34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162</v>
      </c>
    </row>
    <row r="214" spans="1:20" ht="15">
      <c r="A214" s="29" t="s">
        <v>163</v>
      </c>
      <c r="B214" s="29"/>
      <c r="C214" s="29"/>
      <c r="D214" s="29"/>
      <c r="E214" s="29"/>
      <c r="F214" s="29"/>
      <c r="G214" s="29"/>
      <c r="H214" s="29"/>
      <c r="T214" s="3" t="s">
        <v>162</v>
      </c>
    </row>
    <row r="215" spans="1:20" ht="15">
      <c r="A215" s="30" t="s">
        <v>38</v>
      </c>
      <c r="B215" s="30"/>
      <c r="C215" s="31"/>
      <c r="D215" s="31"/>
      <c r="E215" s="31"/>
      <c r="F215" s="31"/>
      <c r="G215" s="31"/>
      <c r="H215" s="14"/>
      <c r="T215" s="3" t="s">
        <v>37</v>
      </c>
    </row>
    <row r="216" spans="1:15" ht="15">
      <c r="A216" s="15">
        <v>64</v>
      </c>
      <c r="B216" s="15">
        <v>4</v>
      </c>
      <c r="C216" s="15" t="s">
        <v>34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164</v>
      </c>
    </row>
    <row r="217" spans="1:20" ht="15">
      <c r="A217" s="32" t="s">
        <v>165</v>
      </c>
      <c r="B217" s="32"/>
      <c r="C217" s="32"/>
      <c r="D217" s="32"/>
      <c r="E217" s="32"/>
      <c r="F217" s="32"/>
      <c r="G217" s="32"/>
      <c r="H217" s="32"/>
      <c r="T217" s="3" t="s">
        <v>164</v>
      </c>
    </row>
    <row r="218" spans="1:20" ht="15">
      <c r="A218" s="33" t="s">
        <v>38</v>
      </c>
      <c r="B218" s="33"/>
      <c r="C218" s="34"/>
      <c r="D218" s="34"/>
      <c r="E218" s="34"/>
      <c r="F218" s="34"/>
      <c r="G218" s="34"/>
      <c r="H218" s="19"/>
      <c r="T218" s="3" t="s">
        <v>37</v>
      </c>
    </row>
    <row r="219" spans="1:15" ht="15">
      <c r="A219" s="10">
        <v>65</v>
      </c>
      <c r="B219" s="10">
        <v>75</v>
      </c>
      <c r="C219" s="10" t="s">
        <v>34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166</v>
      </c>
    </row>
    <row r="220" spans="1:20" ht="15">
      <c r="A220" s="29" t="s">
        <v>167</v>
      </c>
      <c r="B220" s="29"/>
      <c r="C220" s="29"/>
      <c r="D220" s="29"/>
      <c r="E220" s="29"/>
      <c r="F220" s="29"/>
      <c r="G220" s="29"/>
      <c r="H220" s="29"/>
      <c r="T220" s="3" t="s">
        <v>166</v>
      </c>
    </row>
    <row r="221" spans="1:20" ht="15">
      <c r="A221" s="30" t="s">
        <v>38</v>
      </c>
      <c r="B221" s="30"/>
      <c r="C221" s="31"/>
      <c r="D221" s="31"/>
      <c r="E221" s="31"/>
      <c r="F221" s="31"/>
      <c r="G221" s="31"/>
      <c r="H221" s="14"/>
      <c r="T221" s="3" t="s">
        <v>37</v>
      </c>
    </row>
    <row r="222" spans="1:15" ht="15">
      <c r="A222" s="15">
        <v>66</v>
      </c>
      <c r="B222" s="15">
        <v>30</v>
      </c>
      <c r="C222" s="15" t="s">
        <v>34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168</v>
      </c>
    </row>
    <row r="223" spans="1:20" ht="12" customHeight="1">
      <c r="A223" s="32" t="s">
        <v>169</v>
      </c>
      <c r="B223" s="32"/>
      <c r="C223" s="32"/>
      <c r="D223" s="32"/>
      <c r="E223" s="32"/>
      <c r="F223" s="32"/>
      <c r="G223" s="32"/>
      <c r="H223" s="32"/>
      <c r="T223" s="3" t="s">
        <v>168</v>
      </c>
    </row>
    <row r="224" spans="1:20" ht="15">
      <c r="A224" s="33" t="s">
        <v>38</v>
      </c>
      <c r="B224" s="33"/>
      <c r="C224" s="34"/>
      <c r="D224" s="34"/>
      <c r="E224" s="34"/>
      <c r="F224" s="34"/>
      <c r="G224" s="34"/>
      <c r="H224" s="19"/>
      <c r="T224" s="3" t="s">
        <v>37</v>
      </c>
    </row>
    <row r="225" spans="1:15" ht="15">
      <c r="A225" s="10">
        <v>67</v>
      </c>
      <c r="B225" s="10">
        <v>15</v>
      </c>
      <c r="C225" s="10" t="s">
        <v>34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170</v>
      </c>
    </row>
    <row r="226" spans="1:20" ht="12" customHeight="1">
      <c r="A226" s="29" t="s">
        <v>171</v>
      </c>
      <c r="B226" s="29"/>
      <c r="C226" s="29"/>
      <c r="D226" s="29"/>
      <c r="E226" s="29"/>
      <c r="F226" s="29"/>
      <c r="G226" s="29"/>
      <c r="H226" s="29"/>
      <c r="T226" s="3" t="s">
        <v>170</v>
      </c>
    </row>
    <row r="227" spans="1:20" ht="15">
      <c r="A227" s="30" t="s">
        <v>38</v>
      </c>
      <c r="B227" s="30"/>
      <c r="C227" s="31"/>
      <c r="D227" s="31"/>
      <c r="E227" s="31"/>
      <c r="F227" s="31"/>
      <c r="G227" s="31"/>
      <c r="H227" s="14"/>
      <c r="T227" s="3" t="s">
        <v>37</v>
      </c>
    </row>
    <row r="228" spans="1:15" ht="15">
      <c r="A228" s="15">
        <v>68</v>
      </c>
      <c r="B228" s="15">
        <v>19</v>
      </c>
      <c r="C228" s="15" t="s">
        <v>34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172</v>
      </c>
    </row>
    <row r="229" spans="1:20" ht="15">
      <c r="A229" s="32" t="s">
        <v>173</v>
      </c>
      <c r="B229" s="32"/>
      <c r="C229" s="32"/>
      <c r="D229" s="32"/>
      <c r="E229" s="32"/>
      <c r="F229" s="32"/>
      <c r="G229" s="32"/>
      <c r="H229" s="32"/>
      <c r="T229" s="3" t="s">
        <v>172</v>
      </c>
    </row>
    <row r="230" spans="1:20" ht="15">
      <c r="A230" s="33" t="s">
        <v>38</v>
      </c>
      <c r="B230" s="33"/>
      <c r="C230" s="34"/>
      <c r="D230" s="34"/>
      <c r="E230" s="34"/>
      <c r="F230" s="34"/>
      <c r="G230" s="34"/>
      <c r="H230" s="19"/>
      <c r="T230" s="3" t="s">
        <v>37</v>
      </c>
    </row>
    <row r="231" spans="1:15" ht="15">
      <c r="A231" s="10">
        <v>69</v>
      </c>
      <c r="B231" s="10">
        <v>19</v>
      </c>
      <c r="C231" s="10" t="s">
        <v>34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174</v>
      </c>
    </row>
    <row r="232" spans="1:20" ht="15">
      <c r="A232" s="29" t="s">
        <v>175</v>
      </c>
      <c r="B232" s="29"/>
      <c r="C232" s="29"/>
      <c r="D232" s="29"/>
      <c r="E232" s="29"/>
      <c r="F232" s="29"/>
      <c r="G232" s="29"/>
      <c r="H232" s="29"/>
      <c r="T232" s="3" t="s">
        <v>174</v>
      </c>
    </row>
    <row r="233" spans="1:20" ht="15">
      <c r="A233" s="30" t="s">
        <v>38</v>
      </c>
      <c r="B233" s="30"/>
      <c r="C233" s="31"/>
      <c r="D233" s="31"/>
      <c r="E233" s="31"/>
      <c r="F233" s="31"/>
      <c r="G233" s="31"/>
      <c r="H233" s="14"/>
      <c r="T233" s="3" t="s">
        <v>37</v>
      </c>
    </row>
    <row r="234" spans="1:15" ht="15">
      <c r="A234" s="15">
        <v>70</v>
      </c>
      <c r="B234" s="15">
        <v>8</v>
      </c>
      <c r="C234" s="15" t="s">
        <v>34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176</v>
      </c>
    </row>
    <row r="235" spans="1:20" ht="15">
      <c r="A235" s="32" t="s">
        <v>177</v>
      </c>
      <c r="B235" s="32"/>
      <c r="C235" s="32"/>
      <c r="D235" s="32"/>
      <c r="E235" s="32"/>
      <c r="F235" s="32"/>
      <c r="G235" s="32"/>
      <c r="H235" s="32"/>
      <c r="T235" s="3" t="s">
        <v>176</v>
      </c>
    </row>
    <row r="236" spans="1:20" ht="15">
      <c r="A236" s="33" t="s">
        <v>38</v>
      </c>
      <c r="B236" s="33"/>
      <c r="C236" s="34"/>
      <c r="D236" s="34"/>
      <c r="E236" s="34"/>
      <c r="F236" s="34"/>
      <c r="G236" s="34"/>
      <c r="H236" s="19"/>
      <c r="T236" s="3" t="s">
        <v>37</v>
      </c>
    </row>
    <row r="237" spans="1:15" ht="15">
      <c r="A237" s="10">
        <v>71</v>
      </c>
      <c r="B237" s="10">
        <v>12</v>
      </c>
      <c r="C237" s="10" t="s">
        <v>34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178</v>
      </c>
    </row>
    <row r="238" spans="1:20" ht="15">
      <c r="A238" s="29" t="s">
        <v>179</v>
      </c>
      <c r="B238" s="29"/>
      <c r="C238" s="29"/>
      <c r="D238" s="29"/>
      <c r="E238" s="29"/>
      <c r="F238" s="29"/>
      <c r="G238" s="29"/>
      <c r="H238" s="29"/>
      <c r="T238" s="3" t="s">
        <v>178</v>
      </c>
    </row>
    <row r="239" spans="1:20" ht="15">
      <c r="A239" s="30" t="s">
        <v>38</v>
      </c>
      <c r="B239" s="30"/>
      <c r="C239" s="31"/>
      <c r="D239" s="31"/>
      <c r="E239" s="31"/>
      <c r="F239" s="31"/>
      <c r="G239" s="31"/>
      <c r="H239" s="14"/>
      <c r="T239" s="3" t="s">
        <v>37</v>
      </c>
    </row>
    <row r="240" spans="1:15" ht="15">
      <c r="A240" s="15">
        <v>72</v>
      </c>
      <c r="B240" s="15">
        <v>30</v>
      </c>
      <c r="C240" s="15" t="s">
        <v>34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180</v>
      </c>
    </row>
    <row r="241" spans="1:20" ht="15">
      <c r="A241" s="32" t="s">
        <v>181</v>
      </c>
      <c r="B241" s="32"/>
      <c r="C241" s="32"/>
      <c r="D241" s="32"/>
      <c r="E241" s="32"/>
      <c r="F241" s="32"/>
      <c r="G241" s="32"/>
      <c r="H241" s="32"/>
      <c r="T241" s="3" t="s">
        <v>180</v>
      </c>
    </row>
    <row r="242" spans="1:20" ht="15">
      <c r="A242" s="33" t="s">
        <v>38</v>
      </c>
      <c r="B242" s="33"/>
      <c r="C242" s="34"/>
      <c r="D242" s="34"/>
      <c r="E242" s="34"/>
      <c r="F242" s="34"/>
      <c r="G242" s="34"/>
      <c r="H242" s="19"/>
      <c r="T242" s="3" t="s">
        <v>37</v>
      </c>
    </row>
    <row r="243" spans="1:15" ht="15">
      <c r="A243" s="10">
        <v>73</v>
      </c>
      <c r="B243" s="10">
        <v>75</v>
      </c>
      <c r="C243" s="10" t="s">
        <v>34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182</v>
      </c>
    </row>
    <row r="244" spans="1:20" ht="15">
      <c r="A244" s="29" t="s">
        <v>183</v>
      </c>
      <c r="B244" s="29"/>
      <c r="C244" s="29"/>
      <c r="D244" s="29"/>
      <c r="E244" s="29"/>
      <c r="F244" s="29"/>
      <c r="G244" s="29"/>
      <c r="H244" s="29"/>
      <c r="T244" s="3" t="s">
        <v>182</v>
      </c>
    </row>
    <row r="245" spans="1:20" ht="15">
      <c r="A245" s="30" t="s">
        <v>38</v>
      </c>
      <c r="B245" s="30"/>
      <c r="C245" s="31"/>
      <c r="D245" s="31"/>
      <c r="E245" s="31"/>
      <c r="F245" s="31"/>
      <c r="G245" s="31"/>
      <c r="H245" s="14"/>
      <c r="T245" s="3" t="s">
        <v>37</v>
      </c>
    </row>
    <row r="246" spans="1:15" ht="15">
      <c r="A246" s="15">
        <v>74</v>
      </c>
      <c r="B246" s="15">
        <v>38</v>
      </c>
      <c r="C246" s="15" t="s">
        <v>34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184</v>
      </c>
    </row>
    <row r="247" spans="1:20" ht="12" customHeight="1">
      <c r="A247" s="32" t="s">
        <v>185</v>
      </c>
      <c r="B247" s="32"/>
      <c r="C247" s="32"/>
      <c r="D247" s="32"/>
      <c r="E247" s="32"/>
      <c r="F247" s="32"/>
      <c r="G247" s="32"/>
      <c r="H247" s="32"/>
      <c r="T247" s="3" t="s">
        <v>184</v>
      </c>
    </row>
    <row r="248" spans="1:20" ht="15">
      <c r="A248" s="33" t="s">
        <v>38</v>
      </c>
      <c r="B248" s="33"/>
      <c r="C248" s="34"/>
      <c r="D248" s="34"/>
      <c r="E248" s="34"/>
      <c r="F248" s="34"/>
      <c r="G248" s="34"/>
      <c r="H248" s="19"/>
      <c r="T248" s="3" t="s">
        <v>37</v>
      </c>
    </row>
    <row r="249" spans="1:15" ht="15">
      <c r="A249" s="10">
        <v>75</v>
      </c>
      <c r="B249" s="10">
        <v>23</v>
      </c>
      <c r="C249" s="10" t="s">
        <v>34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186</v>
      </c>
    </row>
    <row r="250" spans="1:20" ht="15">
      <c r="A250" s="29" t="s">
        <v>187</v>
      </c>
      <c r="B250" s="29"/>
      <c r="C250" s="29"/>
      <c r="D250" s="29"/>
      <c r="E250" s="29"/>
      <c r="F250" s="29"/>
      <c r="G250" s="29"/>
      <c r="H250" s="29"/>
      <c r="T250" s="3" t="s">
        <v>186</v>
      </c>
    </row>
    <row r="251" spans="1:20" ht="15">
      <c r="A251" s="30" t="s">
        <v>38</v>
      </c>
      <c r="B251" s="30"/>
      <c r="C251" s="31"/>
      <c r="D251" s="31"/>
      <c r="E251" s="31"/>
      <c r="F251" s="31"/>
      <c r="G251" s="31"/>
      <c r="H251" s="14"/>
      <c r="T251" s="3" t="s">
        <v>37</v>
      </c>
    </row>
    <row r="252" spans="1:15" ht="15">
      <c r="A252" s="15">
        <v>76</v>
      </c>
      <c r="B252" s="15">
        <v>23</v>
      </c>
      <c r="C252" s="15" t="s">
        <v>34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188</v>
      </c>
    </row>
    <row r="253" spans="1:20" ht="15">
      <c r="A253" s="32" t="s">
        <v>189</v>
      </c>
      <c r="B253" s="32"/>
      <c r="C253" s="32"/>
      <c r="D253" s="32"/>
      <c r="E253" s="32"/>
      <c r="F253" s="32"/>
      <c r="G253" s="32"/>
      <c r="H253" s="32"/>
      <c r="T253" s="3" t="s">
        <v>188</v>
      </c>
    </row>
    <row r="254" spans="1:20" ht="15">
      <c r="A254" s="33" t="s">
        <v>38</v>
      </c>
      <c r="B254" s="33"/>
      <c r="C254" s="34"/>
      <c r="D254" s="34"/>
      <c r="E254" s="34"/>
      <c r="F254" s="34"/>
      <c r="G254" s="34"/>
      <c r="H254" s="19"/>
      <c r="T254" s="3" t="s">
        <v>37</v>
      </c>
    </row>
    <row r="255" spans="1:15" ht="15">
      <c r="A255" s="10">
        <v>77</v>
      </c>
      <c r="B255" s="10">
        <v>8</v>
      </c>
      <c r="C255" s="10" t="s">
        <v>34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190</v>
      </c>
    </row>
    <row r="256" spans="1:20" ht="15">
      <c r="A256" s="29" t="s">
        <v>191</v>
      </c>
      <c r="B256" s="29"/>
      <c r="C256" s="29"/>
      <c r="D256" s="29"/>
      <c r="E256" s="29"/>
      <c r="F256" s="29"/>
      <c r="G256" s="29"/>
      <c r="H256" s="29"/>
      <c r="T256" s="3" t="s">
        <v>190</v>
      </c>
    </row>
    <row r="257" spans="1:20" ht="15">
      <c r="A257" s="30" t="s">
        <v>38</v>
      </c>
      <c r="B257" s="30"/>
      <c r="C257" s="31"/>
      <c r="D257" s="31"/>
      <c r="E257" s="31"/>
      <c r="F257" s="31"/>
      <c r="G257" s="31"/>
      <c r="H257" s="14"/>
      <c r="T257" s="3" t="s">
        <v>37</v>
      </c>
    </row>
    <row r="258" spans="1:15" ht="15">
      <c r="A258" s="15">
        <v>78</v>
      </c>
      <c r="B258" s="15">
        <v>12</v>
      </c>
      <c r="C258" s="15" t="s">
        <v>34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192</v>
      </c>
    </row>
    <row r="259" spans="1:20" ht="12" customHeight="1">
      <c r="A259" s="32" t="s">
        <v>193</v>
      </c>
      <c r="B259" s="32"/>
      <c r="C259" s="32"/>
      <c r="D259" s="32"/>
      <c r="E259" s="32"/>
      <c r="F259" s="32"/>
      <c r="G259" s="32"/>
      <c r="H259" s="32"/>
      <c r="T259" s="3" t="s">
        <v>192</v>
      </c>
    </row>
    <row r="260" spans="1:20" ht="15">
      <c r="A260" s="33" t="s">
        <v>38</v>
      </c>
      <c r="B260" s="33"/>
      <c r="C260" s="34"/>
      <c r="D260" s="34"/>
      <c r="E260" s="34"/>
      <c r="F260" s="34"/>
      <c r="G260" s="34"/>
      <c r="H260" s="19"/>
      <c r="T260" s="3" t="s">
        <v>37</v>
      </c>
    </row>
    <row r="261" spans="1:15" ht="15">
      <c r="A261" s="10">
        <v>79</v>
      </c>
      <c r="B261" s="10">
        <v>15</v>
      </c>
      <c r="C261" s="10" t="s">
        <v>34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194</v>
      </c>
    </row>
    <row r="262" spans="1:20" ht="15">
      <c r="A262" s="29" t="s">
        <v>195</v>
      </c>
      <c r="B262" s="29"/>
      <c r="C262" s="29"/>
      <c r="D262" s="29"/>
      <c r="E262" s="29"/>
      <c r="F262" s="29"/>
      <c r="G262" s="29"/>
      <c r="H262" s="29"/>
      <c r="T262" s="3" t="s">
        <v>194</v>
      </c>
    </row>
    <row r="263" spans="1:20" ht="15">
      <c r="A263" s="30" t="s">
        <v>38</v>
      </c>
      <c r="B263" s="30"/>
      <c r="C263" s="31"/>
      <c r="D263" s="31"/>
      <c r="E263" s="31"/>
      <c r="F263" s="31"/>
      <c r="G263" s="31"/>
      <c r="H263" s="14"/>
      <c r="T263" s="3" t="s">
        <v>37</v>
      </c>
    </row>
    <row r="264" spans="1:15" ht="15">
      <c r="A264" s="15">
        <v>80</v>
      </c>
      <c r="B264" s="15">
        <v>8</v>
      </c>
      <c r="C264" s="15" t="s">
        <v>34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196</v>
      </c>
    </row>
    <row r="265" spans="1:20" ht="15">
      <c r="A265" s="32" t="s">
        <v>197</v>
      </c>
      <c r="B265" s="32"/>
      <c r="C265" s="32"/>
      <c r="D265" s="32"/>
      <c r="E265" s="32"/>
      <c r="F265" s="32"/>
      <c r="G265" s="32"/>
      <c r="H265" s="32"/>
      <c r="T265" s="3" t="s">
        <v>196</v>
      </c>
    </row>
    <row r="266" spans="1:20" ht="15">
      <c r="A266" s="33" t="s">
        <v>38</v>
      </c>
      <c r="B266" s="33"/>
      <c r="C266" s="34"/>
      <c r="D266" s="34"/>
      <c r="E266" s="34"/>
      <c r="F266" s="34"/>
      <c r="G266" s="34"/>
      <c r="H266" s="19"/>
      <c r="T266" s="3" t="s">
        <v>37</v>
      </c>
    </row>
    <row r="267" spans="1:15" ht="15">
      <c r="A267" s="10">
        <v>81</v>
      </c>
      <c r="B267" s="10">
        <v>8</v>
      </c>
      <c r="C267" s="10" t="s">
        <v>34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198</v>
      </c>
    </row>
    <row r="268" spans="1:20" ht="15">
      <c r="A268" s="29" t="s">
        <v>199</v>
      </c>
      <c r="B268" s="29"/>
      <c r="C268" s="29"/>
      <c r="D268" s="29"/>
      <c r="E268" s="29"/>
      <c r="F268" s="29"/>
      <c r="G268" s="29"/>
      <c r="H268" s="29"/>
      <c r="T268" s="3" t="s">
        <v>198</v>
      </c>
    </row>
    <row r="269" spans="1:20" ht="15">
      <c r="A269" s="30" t="s">
        <v>38</v>
      </c>
      <c r="B269" s="30"/>
      <c r="C269" s="31"/>
      <c r="D269" s="31"/>
      <c r="E269" s="31"/>
      <c r="F269" s="31"/>
      <c r="G269" s="31"/>
      <c r="H269" s="14"/>
      <c r="T269" s="3" t="s">
        <v>37</v>
      </c>
    </row>
    <row r="270" spans="1:15" ht="15">
      <c r="A270" s="15">
        <v>82</v>
      </c>
      <c r="B270" s="15">
        <v>8</v>
      </c>
      <c r="C270" s="15" t="s">
        <v>34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200</v>
      </c>
    </row>
    <row r="271" spans="1:20" ht="15">
      <c r="A271" s="32" t="s">
        <v>201</v>
      </c>
      <c r="B271" s="32"/>
      <c r="C271" s="32"/>
      <c r="D271" s="32"/>
      <c r="E271" s="32"/>
      <c r="F271" s="32"/>
      <c r="G271" s="32"/>
      <c r="H271" s="32"/>
      <c r="T271" s="3" t="s">
        <v>200</v>
      </c>
    </row>
    <row r="272" spans="1:20" ht="15">
      <c r="A272" s="33" t="s">
        <v>38</v>
      </c>
      <c r="B272" s="33"/>
      <c r="C272" s="34"/>
      <c r="D272" s="34"/>
      <c r="E272" s="34"/>
      <c r="F272" s="34"/>
      <c r="G272" s="34"/>
      <c r="H272" s="19"/>
      <c r="T272" s="3" t="s">
        <v>37</v>
      </c>
    </row>
    <row r="273" spans="1:15" ht="15">
      <c r="A273" s="10">
        <v>83</v>
      </c>
      <c r="B273" s="10">
        <v>5</v>
      </c>
      <c r="C273" s="10" t="s">
        <v>34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202</v>
      </c>
    </row>
    <row r="274" spans="1:20" ht="15">
      <c r="A274" s="29" t="s">
        <v>203</v>
      </c>
      <c r="B274" s="29"/>
      <c r="C274" s="29"/>
      <c r="D274" s="29"/>
      <c r="E274" s="29"/>
      <c r="F274" s="29"/>
      <c r="G274" s="29"/>
      <c r="H274" s="29"/>
      <c r="T274" s="3" t="s">
        <v>202</v>
      </c>
    </row>
    <row r="275" spans="1:20" ht="15">
      <c r="A275" s="30" t="s">
        <v>38</v>
      </c>
      <c r="B275" s="30"/>
      <c r="C275" s="31"/>
      <c r="D275" s="31"/>
      <c r="E275" s="31"/>
      <c r="F275" s="31"/>
      <c r="G275" s="31"/>
      <c r="H275" s="14"/>
      <c r="T275" s="3" t="s">
        <v>37</v>
      </c>
    </row>
    <row r="276" spans="1:15" ht="15">
      <c r="A276" s="15">
        <v>84</v>
      </c>
      <c r="B276" s="15">
        <v>5</v>
      </c>
      <c r="C276" s="15" t="s">
        <v>34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204</v>
      </c>
    </row>
    <row r="277" spans="1:20" ht="15">
      <c r="A277" s="32" t="s">
        <v>205</v>
      </c>
      <c r="B277" s="32"/>
      <c r="C277" s="32"/>
      <c r="D277" s="32"/>
      <c r="E277" s="32"/>
      <c r="F277" s="32"/>
      <c r="G277" s="32"/>
      <c r="H277" s="32"/>
      <c r="T277" s="3" t="s">
        <v>204</v>
      </c>
    </row>
    <row r="278" spans="1:20" ht="15">
      <c r="A278" s="33" t="s">
        <v>38</v>
      </c>
      <c r="B278" s="33"/>
      <c r="C278" s="34"/>
      <c r="D278" s="34"/>
      <c r="E278" s="34"/>
      <c r="F278" s="34"/>
      <c r="G278" s="34"/>
      <c r="H278" s="19"/>
      <c r="T278" s="3" t="s">
        <v>37</v>
      </c>
    </row>
    <row r="279" spans="1:15" ht="15">
      <c r="A279" s="10">
        <v>85</v>
      </c>
      <c r="B279" s="10">
        <v>8</v>
      </c>
      <c r="C279" s="10" t="s">
        <v>34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206</v>
      </c>
    </row>
    <row r="280" spans="1:20" ht="15">
      <c r="A280" s="29" t="s">
        <v>207</v>
      </c>
      <c r="B280" s="29"/>
      <c r="C280" s="29"/>
      <c r="D280" s="29"/>
      <c r="E280" s="29"/>
      <c r="F280" s="29"/>
      <c r="G280" s="29"/>
      <c r="H280" s="29"/>
      <c r="T280" s="3" t="s">
        <v>206</v>
      </c>
    </row>
    <row r="281" spans="1:20" ht="15">
      <c r="A281" s="30" t="s">
        <v>38</v>
      </c>
      <c r="B281" s="30"/>
      <c r="C281" s="31"/>
      <c r="D281" s="31"/>
      <c r="E281" s="31"/>
      <c r="F281" s="31"/>
      <c r="G281" s="31"/>
      <c r="H281" s="14"/>
      <c r="T281" s="3" t="s">
        <v>37</v>
      </c>
    </row>
    <row r="282" spans="1:15" ht="15">
      <c r="A282" s="15">
        <v>86</v>
      </c>
      <c r="B282" s="15">
        <v>8</v>
      </c>
      <c r="C282" s="15" t="s">
        <v>34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208</v>
      </c>
    </row>
    <row r="283" spans="1:20" ht="15">
      <c r="A283" s="32" t="s">
        <v>209</v>
      </c>
      <c r="B283" s="32"/>
      <c r="C283" s="32"/>
      <c r="D283" s="32"/>
      <c r="E283" s="32"/>
      <c r="F283" s="32"/>
      <c r="G283" s="32"/>
      <c r="H283" s="32"/>
      <c r="T283" s="3" t="s">
        <v>208</v>
      </c>
    </row>
    <row r="284" spans="1:20" ht="15">
      <c r="A284" s="33" t="s">
        <v>38</v>
      </c>
      <c r="B284" s="33"/>
      <c r="C284" s="34"/>
      <c r="D284" s="34"/>
      <c r="E284" s="34"/>
      <c r="F284" s="34"/>
      <c r="G284" s="34"/>
      <c r="H284" s="19"/>
      <c r="T284" s="3" t="s">
        <v>37</v>
      </c>
    </row>
    <row r="285" spans="1:15" ht="15">
      <c r="A285" s="10">
        <v>87</v>
      </c>
      <c r="B285" s="10">
        <v>8</v>
      </c>
      <c r="C285" s="10" t="s">
        <v>34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210</v>
      </c>
    </row>
    <row r="286" spans="1:20" ht="15">
      <c r="A286" s="29" t="s">
        <v>211</v>
      </c>
      <c r="B286" s="29"/>
      <c r="C286" s="29"/>
      <c r="D286" s="29"/>
      <c r="E286" s="29"/>
      <c r="F286" s="29"/>
      <c r="G286" s="29"/>
      <c r="H286" s="29"/>
      <c r="T286" s="3" t="s">
        <v>210</v>
      </c>
    </row>
    <row r="287" spans="1:20" ht="15">
      <c r="A287" s="30" t="s">
        <v>38</v>
      </c>
      <c r="B287" s="30"/>
      <c r="C287" s="31"/>
      <c r="D287" s="31"/>
      <c r="E287" s="31"/>
      <c r="F287" s="31"/>
      <c r="G287" s="31"/>
      <c r="H287" s="14"/>
      <c r="T287" s="3" t="s">
        <v>37</v>
      </c>
    </row>
    <row r="288" spans="1:15" ht="15">
      <c r="A288" s="15">
        <v>88</v>
      </c>
      <c r="B288" s="15">
        <v>6</v>
      </c>
      <c r="C288" s="15" t="s">
        <v>34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212</v>
      </c>
    </row>
    <row r="289" spans="1:20" ht="15">
      <c r="A289" s="32" t="s">
        <v>213</v>
      </c>
      <c r="B289" s="32"/>
      <c r="C289" s="32"/>
      <c r="D289" s="32"/>
      <c r="E289" s="32"/>
      <c r="F289" s="32"/>
      <c r="G289" s="32"/>
      <c r="H289" s="32"/>
      <c r="T289" s="3" t="s">
        <v>212</v>
      </c>
    </row>
    <row r="290" spans="1:20" ht="15">
      <c r="A290" s="33" t="s">
        <v>38</v>
      </c>
      <c r="B290" s="33"/>
      <c r="C290" s="34"/>
      <c r="D290" s="34"/>
      <c r="E290" s="34"/>
      <c r="F290" s="34"/>
      <c r="G290" s="34"/>
      <c r="H290" s="19"/>
      <c r="T290" s="3" t="s">
        <v>37</v>
      </c>
    </row>
    <row r="291" spans="1:15" ht="15">
      <c r="A291" s="10">
        <v>89</v>
      </c>
      <c r="B291" s="10">
        <v>4</v>
      </c>
      <c r="C291" s="10" t="s">
        <v>34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214</v>
      </c>
    </row>
    <row r="292" spans="1:20" ht="15">
      <c r="A292" s="29" t="s">
        <v>215</v>
      </c>
      <c r="B292" s="29"/>
      <c r="C292" s="29"/>
      <c r="D292" s="29"/>
      <c r="E292" s="29"/>
      <c r="F292" s="29"/>
      <c r="G292" s="29"/>
      <c r="H292" s="29"/>
      <c r="T292" s="3" t="s">
        <v>214</v>
      </c>
    </row>
    <row r="293" spans="1:20" ht="15">
      <c r="A293" s="30" t="s">
        <v>38</v>
      </c>
      <c r="B293" s="30"/>
      <c r="C293" s="31"/>
      <c r="D293" s="31"/>
      <c r="E293" s="31"/>
      <c r="F293" s="31"/>
      <c r="G293" s="31"/>
      <c r="H293" s="14"/>
      <c r="T293" s="3" t="s">
        <v>37</v>
      </c>
    </row>
    <row r="294" spans="1:15" ht="15">
      <c r="A294" s="15">
        <v>90</v>
      </c>
      <c r="B294" s="15">
        <v>150</v>
      </c>
      <c r="C294" s="15" t="s">
        <v>69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216</v>
      </c>
    </row>
    <row r="295" spans="1:20" ht="15">
      <c r="A295" s="32" t="s">
        <v>217</v>
      </c>
      <c r="B295" s="32"/>
      <c r="C295" s="32"/>
      <c r="D295" s="32"/>
      <c r="E295" s="32"/>
      <c r="F295" s="32"/>
      <c r="G295" s="32"/>
      <c r="H295" s="32"/>
      <c r="T295" s="3" t="s">
        <v>216</v>
      </c>
    </row>
    <row r="296" spans="1:20" ht="15">
      <c r="A296" s="33" t="s">
        <v>38</v>
      </c>
      <c r="B296" s="33"/>
      <c r="C296" s="34"/>
      <c r="D296" s="34"/>
      <c r="E296" s="34"/>
      <c r="F296" s="34"/>
      <c r="G296" s="34"/>
      <c r="H296" s="19"/>
      <c r="T296" s="3" t="s">
        <v>37</v>
      </c>
    </row>
    <row r="297" spans="1:15" ht="15">
      <c r="A297" s="10">
        <v>91</v>
      </c>
      <c r="B297" s="10">
        <v>225</v>
      </c>
      <c r="C297" s="10" t="s">
        <v>69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218</v>
      </c>
    </row>
    <row r="298" spans="1:20" ht="15">
      <c r="A298" s="29" t="s">
        <v>219</v>
      </c>
      <c r="B298" s="29"/>
      <c r="C298" s="29"/>
      <c r="D298" s="29"/>
      <c r="E298" s="29"/>
      <c r="F298" s="29"/>
      <c r="G298" s="29"/>
      <c r="H298" s="29"/>
      <c r="T298" s="3" t="s">
        <v>218</v>
      </c>
    </row>
    <row r="299" spans="1:20" ht="15">
      <c r="A299" s="30" t="s">
        <v>38</v>
      </c>
      <c r="B299" s="30"/>
      <c r="C299" s="31"/>
      <c r="D299" s="31"/>
      <c r="E299" s="31"/>
      <c r="F299" s="31"/>
      <c r="G299" s="31"/>
      <c r="H299" s="14"/>
      <c r="T299" s="3" t="s">
        <v>37</v>
      </c>
    </row>
    <row r="300" spans="1:15" ht="15">
      <c r="A300" s="15">
        <v>92</v>
      </c>
      <c r="B300" s="15">
        <v>225</v>
      </c>
      <c r="C300" s="15" t="s">
        <v>69</v>
      </c>
      <c r="D300" s="16">
        <v>0</v>
      </c>
      <c r="E300" s="17">
        <v>0</v>
      </c>
      <c r="F300" s="17">
        <v>0</v>
      </c>
      <c r="G300" s="18">
        <f>((D300-E300+F300)*(B300))</f>
        <v>0</v>
      </c>
      <c r="H300" s="19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220</v>
      </c>
    </row>
    <row r="301" spans="1:20" ht="15">
      <c r="A301" s="32" t="s">
        <v>221</v>
      </c>
      <c r="B301" s="32"/>
      <c r="C301" s="32"/>
      <c r="D301" s="32"/>
      <c r="E301" s="32"/>
      <c r="F301" s="32"/>
      <c r="G301" s="32"/>
      <c r="H301" s="32"/>
      <c r="T301" s="3" t="s">
        <v>220</v>
      </c>
    </row>
    <row r="302" spans="1:20" ht="15">
      <c r="A302" s="33" t="s">
        <v>38</v>
      </c>
      <c r="B302" s="33"/>
      <c r="C302" s="34"/>
      <c r="D302" s="34"/>
      <c r="E302" s="34"/>
      <c r="F302" s="34"/>
      <c r="G302" s="34"/>
      <c r="H302" s="19"/>
      <c r="T302" s="3" t="s">
        <v>37</v>
      </c>
    </row>
    <row r="303" spans="1:15" ht="15">
      <c r="A303" s="10">
        <v>93</v>
      </c>
      <c r="B303" s="10">
        <v>38</v>
      </c>
      <c r="C303" s="10" t="s">
        <v>34</v>
      </c>
      <c r="D303" s="11">
        <v>0</v>
      </c>
      <c r="E303" s="12">
        <v>0</v>
      </c>
      <c r="F303" s="12">
        <v>0</v>
      </c>
      <c r="G303" s="13">
        <f>((D303-E303+F303)*(B303))</f>
        <v>0</v>
      </c>
      <c r="H303" s="14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222</v>
      </c>
    </row>
    <row r="304" spans="1:20" ht="15">
      <c r="A304" s="29" t="s">
        <v>223</v>
      </c>
      <c r="B304" s="29"/>
      <c r="C304" s="29"/>
      <c r="D304" s="29"/>
      <c r="E304" s="29"/>
      <c r="F304" s="29"/>
      <c r="G304" s="29"/>
      <c r="H304" s="29"/>
      <c r="T304" s="3" t="s">
        <v>222</v>
      </c>
    </row>
    <row r="305" spans="1:20" ht="15">
      <c r="A305" s="30" t="s">
        <v>38</v>
      </c>
      <c r="B305" s="30"/>
      <c r="C305" s="31"/>
      <c r="D305" s="31"/>
      <c r="E305" s="31"/>
      <c r="F305" s="31"/>
      <c r="G305" s="31"/>
      <c r="H305" s="14"/>
      <c r="T305" s="3" t="s">
        <v>37</v>
      </c>
    </row>
    <row r="306" spans="1:15" ht="15">
      <c r="A306" s="15">
        <v>94</v>
      </c>
      <c r="B306" s="15">
        <v>19</v>
      </c>
      <c r="C306" s="15" t="s">
        <v>34</v>
      </c>
      <c r="D306" s="16">
        <v>0</v>
      </c>
      <c r="E306" s="17">
        <v>0</v>
      </c>
      <c r="F306" s="17">
        <v>0</v>
      </c>
      <c r="G306" s="18">
        <f>((D306-E306+F306)*(B306))</f>
        <v>0</v>
      </c>
      <c r="H306" s="19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224</v>
      </c>
    </row>
    <row r="307" spans="1:20" ht="15">
      <c r="A307" s="32" t="s">
        <v>225</v>
      </c>
      <c r="B307" s="32"/>
      <c r="C307" s="32"/>
      <c r="D307" s="32"/>
      <c r="E307" s="32"/>
      <c r="F307" s="32"/>
      <c r="G307" s="32"/>
      <c r="H307" s="32"/>
      <c r="T307" s="3" t="s">
        <v>224</v>
      </c>
    </row>
    <row r="308" spans="1:20" ht="15">
      <c r="A308" s="33" t="s">
        <v>38</v>
      </c>
      <c r="B308" s="33"/>
      <c r="C308" s="34"/>
      <c r="D308" s="34"/>
      <c r="E308" s="34"/>
      <c r="F308" s="34"/>
      <c r="G308" s="34"/>
      <c r="H308" s="19"/>
      <c r="T308" s="3" t="s">
        <v>37</v>
      </c>
    </row>
    <row r="309" spans="1:15" ht="15">
      <c r="A309" s="10">
        <v>95</v>
      </c>
      <c r="B309" s="10">
        <v>38</v>
      </c>
      <c r="C309" s="10" t="s">
        <v>34</v>
      </c>
      <c r="D309" s="11">
        <v>0</v>
      </c>
      <c r="E309" s="12">
        <v>0</v>
      </c>
      <c r="F309" s="12">
        <v>0</v>
      </c>
      <c r="G309" s="13">
        <f>((D309-E309+F309)*(B309))</f>
        <v>0</v>
      </c>
      <c r="H309" s="14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226</v>
      </c>
    </row>
    <row r="310" spans="1:20" ht="15">
      <c r="A310" s="29" t="s">
        <v>227</v>
      </c>
      <c r="B310" s="29"/>
      <c r="C310" s="29"/>
      <c r="D310" s="29"/>
      <c r="E310" s="29"/>
      <c r="F310" s="29"/>
      <c r="G310" s="29"/>
      <c r="H310" s="29"/>
      <c r="T310" s="3" t="s">
        <v>226</v>
      </c>
    </row>
    <row r="311" spans="1:20" ht="15">
      <c r="A311" s="30" t="s">
        <v>38</v>
      </c>
      <c r="B311" s="30"/>
      <c r="C311" s="31"/>
      <c r="D311" s="31"/>
      <c r="E311" s="31"/>
      <c r="F311" s="31"/>
      <c r="G311" s="31"/>
      <c r="H311" s="14"/>
      <c r="T311" s="3" t="s">
        <v>37</v>
      </c>
    </row>
    <row r="312" spans="1:15" ht="15">
      <c r="A312" s="15">
        <v>96</v>
      </c>
      <c r="B312" s="15">
        <v>19</v>
      </c>
      <c r="C312" s="15" t="s">
        <v>34</v>
      </c>
      <c r="D312" s="16">
        <v>0</v>
      </c>
      <c r="E312" s="17">
        <v>0</v>
      </c>
      <c r="F312" s="17">
        <v>0</v>
      </c>
      <c r="G312" s="18">
        <f>((D312-E312+F312)*(B312))</f>
        <v>0</v>
      </c>
      <c r="H312" s="19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228</v>
      </c>
    </row>
    <row r="313" spans="1:20" ht="15">
      <c r="A313" s="32" t="s">
        <v>229</v>
      </c>
      <c r="B313" s="32"/>
      <c r="C313" s="32"/>
      <c r="D313" s="32"/>
      <c r="E313" s="32"/>
      <c r="F313" s="32"/>
      <c r="G313" s="32"/>
      <c r="H313" s="32"/>
      <c r="T313" s="3" t="s">
        <v>228</v>
      </c>
    </row>
    <row r="314" spans="1:20" ht="15">
      <c r="A314" s="33" t="s">
        <v>38</v>
      </c>
      <c r="B314" s="33"/>
      <c r="C314" s="34"/>
      <c r="D314" s="34"/>
      <c r="E314" s="34"/>
      <c r="F314" s="34"/>
      <c r="G314" s="34"/>
      <c r="H314" s="19"/>
      <c r="T314" s="3" t="s">
        <v>37</v>
      </c>
    </row>
    <row r="315" spans="1:15" ht="15">
      <c r="A315" s="10">
        <v>97</v>
      </c>
      <c r="B315" s="10">
        <v>23</v>
      </c>
      <c r="C315" s="10" t="s">
        <v>34</v>
      </c>
      <c r="D315" s="11">
        <v>0</v>
      </c>
      <c r="E315" s="12">
        <v>0</v>
      </c>
      <c r="F315" s="12">
        <v>0</v>
      </c>
      <c r="G315" s="13">
        <f>((D315-E315+F315)*(B315))</f>
        <v>0</v>
      </c>
      <c r="H315" s="14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230</v>
      </c>
    </row>
    <row r="316" spans="1:20" ht="15">
      <c r="A316" s="29" t="s">
        <v>231</v>
      </c>
      <c r="B316" s="29"/>
      <c r="C316" s="29"/>
      <c r="D316" s="29"/>
      <c r="E316" s="29"/>
      <c r="F316" s="29"/>
      <c r="G316" s="29"/>
      <c r="H316" s="29"/>
      <c r="T316" s="3" t="s">
        <v>230</v>
      </c>
    </row>
    <row r="317" spans="1:20" ht="15">
      <c r="A317" s="30" t="s">
        <v>38</v>
      </c>
      <c r="B317" s="30"/>
      <c r="C317" s="31"/>
      <c r="D317" s="31"/>
      <c r="E317" s="31"/>
      <c r="F317" s="31"/>
      <c r="G317" s="31"/>
      <c r="H317" s="14"/>
      <c r="T317" s="3" t="s">
        <v>37</v>
      </c>
    </row>
    <row r="318" spans="1:15" ht="15">
      <c r="A318" s="15">
        <v>98</v>
      </c>
      <c r="B318" s="15">
        <v>19</v>
      </c>
      <c r="C318" s="15" t="s">
        <v>34</v>
      </c>
      <c r="D318" s="16">
        <v>0</v>
      </c>
      <c r="E318" s="17">
        <v>0</v>
      </c>
      <c r="F318" s="17">
        <v>0</v>
      </c>
      <c r="G318" s="18">
        <f>((D318-E318+F318)*(B318))</f>
        <v>0</v>
      </c>
      <c r="H318" s="19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232</v>
      </c>
    </row>
    <row r="319" spans="1:20" ht="15">
      <c r="A319" s="32" t="s">
        <v>233</v>
      </c>
      <c r="B319" s="32"/>
      <c r="C319" s="32"/>
      <c r="D319" s="32"/>
      <c r="E319" s="32"/>
      <c r="F319" s="32"/>
      <c r="G319" s="32"/>
      <c r="H319" s="32"/>
      <c r="T319" s="3" t="s">
        <v>232</v>
      </c>
    </row>
    <row r="320" spans="1:20" ht="15">
      <c r="A320" s="33" t="s">
        <v>38</v>
      </c>
      <c r="B320" s="33"/>
      <c r="C320" s="34"/>
      <c r="D320" s="34"/>
      <c r="E320" s="34"/>
      <c r="F320" s="34"/>
      <c r="G320" s="34"/>
      <c r="H320" s="19"/>
      <c r="T320" s="3" t="s">
        <v>37</v>
      </c>
    </row>
    <row r="321" spans="1:15" ht="15">
      <c r="A321" s="10">
        <v>99</v>
      </c>
      <c r="B321" s="10">
        <v>23</v>
      </c>
      <c r="C321" s="10" t="s">
        <v>34</v>
      </c>
      <c r="D321" s="11">
        <v>0</v>
      </c>
      <c r="E321" s="12">
        <v>0</v>
      </c>
      <c r="F321" s="12">
        <v>0</v>
      </c>
      <c r="G321" s="13">
        <f>((D321-E321+F321)*(B321))</f>
        <v>0</v>
      </c>
      <c r="H321" s="14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234</v>
      </c>
    </row>
    <row r="322" spans="1:20" ht="15">
      <c r="A322" s="29" t="s">
        <v>235</v>
      </c>
      <c r="B322" s="29"/>
      <c r="C322" s="29"/>
      <c r="D322" s="29"/>
      <c r="E322" s="29"/>
      <c r="F322" s="29"/>
      <c r="G322" s="29"/>
      <c r="H322" s="29"/>
      <c r="T322" s="3" t="s">
        <v>234</v>
      </c>
    </row>
    <row r="323" spans="1:20" ht="15">
      <c r="A323" s="30" t="s">
        <v>38</v>
      </c>
      <c r="B323" s="30"/>
      <c r="C323" s="31"/>
      <c r="D323" s="31"/>
      <c r="E323" s="31"/>
      <c r="F323" s="31"/>
      <c r="G323" s="31"/>
      <c r="H323" s="14"/>
      <c r="T323" s="3" t="s">
        <v>37</v>
      </c>
    </row>
    <row r="324" spans="1:15" ht="15">
      <c r="A324" s="15">
        <v>100</v>
      </c>
      <c r="B324" s="15">
        <v>23</v>
      </c>
      <c r="C324" s="15" t="s">
        <v>34</v>
      </c>
      <c r="D324" s="16">
        <v>0</v>
      </c>
      <c r="E324" s="17">
        <v>0</v>
      </c>
      <c r="F324" s="17">
        <v>0</v>
      </c>
      <c r="G324" s="18">
        <f>((D324-E324+F324)*(B324))</f>
        <v>0</v>
      </c>
      <c r="H324" s="19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236</v>
      </c>
    </row>
    <row r="325" spans="1:20" ht="15">
      <c r="A325" s="32" t="s">
        <v>237</v>
      </c>
      <c r="B325" s="32"/>
      <c r="C325" s="32"/>
      <c r="D325" s="32"/>
      <c r="E325" s="32"/>
      <c r="F325" s="32"/>
      <c r="G325" s="32"/>
      <c r="H325" s="32"/>
      <c r="T325" s="3" t="s">
        <v>236</v>
      </c>
    </row>
    <row r="326" spans="1:20" ht="15">
      <c r="A326" s="33" t="s">
        <v>38</v>
      </c>
      <c r="B326" s="33"/>
      <c r="C326" s="34"/>
      <c r="D326" s="34"/>
      <c r="E326" s="34"/>
      <c r="F326" s="34"/>
      <c r="G326" s="34"/>
      <c r="H326" s="19"/>
      <c r="T326" s="3" t="s">
        <v>37</v>
      </c>
    </row>
    <row r="327" spans="1:15" ht="15">
      <c r="A327" s="10">
        <v>101</v>
      </c>
      <c r="B327" s="10">
        <v>15</v>
      </c>
      <c r="C327" s="10" t="s">
        <v>34</v>
      </c>
      <c r="D327" s="11">
        <v>0</v>
      </c>
      <c r="E327" s="12">
        <v>0</v>
      </c>
      <c r="F327" s="12">
        <v>0</v>
      </c>
      <c r="G327" s="13">
        <f>((D327-E327+F327)*(B327))</f>
        <v>0</v>
      </c>
      <c r="H327" s="14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238</v>
      </c>
    </row>
    <row r="328" spans="1:20" ht="15">
      <c r="A328" s="29" t="s">
        <v>239</v>
      </c>
      <c r="B328" s="29"/>
      <c r="C328" s="29"/>
      <c r="D328" s="29"/>
      <c r="E328" s="29"/>
      <c r="F328" s="29"/>
      <c r="G328" s="29"/>
      <c r="H328" s="29"/>
      <c r="T328" s="3" t="s">
        <v>238</v>
      </c>
    </row>
    <row r="329" spans="1:20" ht="15">
      <c r="A329" s="30" t="s">
        <v>38</v>
      </c>
      <c r="B329" s="30"/>
      <c r="C329" s="31"/>
      <c r="D329" s="31"/>
      <c r="E329" s="31"/>
      <c r="F329" s="31"/>
      <c r="G329" s="31"/>
      <c r="H329" s="14"/>
      <c r="T329" s="3" t="s">
        <v>37</v>
      </c>
    </row>
    <row r="330" spans="1:15" ht="15">
      <c r="A330" s="15">
        <v>102</v>
      </c>
      <c r="B330" s="15">
        <v>15</v>
      </c>
      <c r="C330" s="15" t="s">
        <v>34</v>
      </c>
      <c r="D330" s="16">
        <v>0</v>
      </c>
      <c r="E330" s="17">
        <v>0</v>
      </c>
      <c r="F330" s="17">
        <v>0</v>
      </c>
      <c r="G330" s="18">
        <f>((D330-E330+F330)*(B330))</f>
        <v>0</v>
      </c>
      <c r="H330" s="19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240</v>
      </c>
    </row>
    <row r="331" spans="1:20" ht="15">
      <c r="A331" s="32" t="s">
        <v>241</v>
      </c>
      <c r="B331" s="32"/>
      <c r="C331" s="32"/>
      <c r="D331" s="32"/>
      <c r="E331" s="32"/>
      <c r="F331" s="32"/>
      <c r="G331" s="32"/>
      <c r="H331" s="32"/>
      <c r="T331" s="3" t="s">
        <v>240</v>
      </c>
    </row>
    <row r="332" spans="1:20" ht="15">
      <c r="A332" s="33" t="s">
        <v>38</v>
      </c>
      <c r="B332" s="33"/>
      <c r="C332" s="34"/>
      <c r="D332" s="34"/>
      <c r="E332" s="34"/>
      <c r="F332" s="34"/>
      <c r="G332" s="34"/>
      <c r="H332" s="19"/>
      <c r="T332" s="3" t="s">
        <v>37</v>
      </c>
    </row>
    <row r="333" spans="1:15" ht="15">
      <c r="A333" s="10">
        <v>103</v>
      </c>
      <c r="B333" s="10">
        <v>9</v>
      </c>
      <c r="C333" s="10" t="s">
        <v>34</v>
      </c>
      <c r="D333" s="11">
        <v>0</v>
      </c>
      <c r="E333" s="12">
        <v>0</v>
      </c>
      <c r="F333" s="12">
        <v>0</v>
      </c>
      <c r="G333" s="13">
        <f>((D333-E333+F333)*(B333))</f>
        <v>0</v>
      </c>
      <c r="H333" s="14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242</v>
      </c>
    </row>
    <row r="334" spans="1:20" ht="15">
      <c r="A334" s="29" t="s">
        <v>243</v>
      </c>
      <c r="B334" s="29"/>
      <c r="C334" s="29"/>
      <c r="D334" s="29"/>
      <c r="E334" s="29"/>
      <c r="F334" s="29"/>
      <c r="G334" s="29"/>
      <c r="H334" s="29"/>
      <c r="T334" s="3" t="s">
        <v>242</v>
      </c>
    </row>
    <row r="335" spans="1:20" ht="15">
      <c r="A335" s="30" t="s">
        <v>38</v>
      </c>
      <c r="B335" s="30"/>
      <c r="C335" s="31"/>
      <c r="D335" s="31"/>
      <c r="E335" s="31"/>
      <c r="F335" s="31"/>
      <c r="G335" s="31"/>
      <c r="H335" s="14"/>
      <c r="T335" s="3" t="s">
        <v>37</v>
      </c>
    </row>
    <row r="336" spans="1:15" ht="15">
      <c r="A336" s="15">
        <v>104</v>
      </c>
      <c r="B336" s="15">
        <v>9</v>
      </c>
      <c r="C336" s="15" t="s">
        <v>34</v>
      </c>
      <c r="D336" s="16">
        <v>0</v>
      </c>
      <c r="E336" s="17">
        <v>0</v>
      </c>
      <c r="F336" s="17">
        <v>0</v>
      </c>
      <c r="G336" s="18">
        <f>((D336-E336+F336)*(B336))</f>
        <v>0</v>
      </c>
      <c r="H336" s="19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244</v>
      </c>
    </row>
    <row r="337" spans="1:20" ht="15">
      <c r="A337" s="32" t="s">
        <v>245</v>
      </c>
      <c r="B337" s="32"/>
      <c r="C337" s="32"/>
      <c r="D337" s="32"/>
      <c r="E337" s="32"/>
      <c r="F337" s="32"/>
      <c r="G337" s="32"/>
      <c r="H337" s="32"/>
      <c r="T337" s="3" t="s">
        <v>244</v>
      </c>
    </row>
    <row r="338" spans="1:20" ht="15">
      <c r="A338" s="33" t="s">
        <v>38</v>
      </c>
      <c r="B338" s="33"/>
      <c r="C338" s="34"/>
      <c r="D338" s="34"/>
      <c r="E338" s="34"/>
      <c r="F338" s="34"/>
      <c r="G338" s="34"/>
      <c r="H338" s="19"/>
      <c r="T338" s="3" t="s">
        <v>37</v>
      </c>
    </row>
    <row r="339" spans="1:15" ht="15">
      <c r="A339" s="10">
        <v>105</v>
      </c>
      <c r="B339" s="10">
        <v>9</v>
      </c>
      <c r="C339" s="10" t="s">
        <v>34</v>
      </c>
      <c r="D339" s="11">
        <v>0</v>
      </c>
      <c r="E339" s="12">
        <v>0</v>
      </c>
      <c r="F339" s="12">
        <v>0</v>
      </c>
      <c r="G339" s="13">
        <f>((D339-E339+F339)*(B339))</f>
        <v>0</v>
      </c>
      <c r="H339" s="14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246</v>
      </c>
    </row>
    <row r="340" spans="1:20" ht="15">
      <c r="A340" s="29" t="s">
        <v>247</v>
      </c>
      <c r="B340" s="29"/>
      <c r="C340" s="29"/>
      <c r="D340" s="29"/>
      <c r="E340" s="29"/>
      <c r="F340" s="29"/>
      <c r="G340" s="29"/>
      <c r="H340" s="29"/>
      <c r="T340" s="3" t="s">
        <v>246</v>
      </c>
    </row>
    <row r="341" spans="1:20" ht="15">
      <c r="A341" s="30" t="s">
        <v>38</v>
      </c>
      <c r="B341" s="30"/>
      <c r="C341" s="31"/>
      <c r="D341" s="31"/>
      <c r="E341" s="31"/>
      <c r="F341" s="31"/>
      <c r="G341" s="31"/>
      <c r="H341" s="14"/>
      <c r="T341" s="3" t="s">
        <v>37</v>
      </c>
    </row>
    <row r="342" spans="1:15" ht="15">
      <c r="A342" s="15">
        <v>106</v>
      </c>
      <c r="B342" s="15">
        <v>9</v>
      </c>
      <c r="C342" s="15" t="s">
        <v>34</v>
      </c>
      <c r="D342" s="16">
        <v>0</v>
      </c>
      <c r="E342" s="17">
        <v>0</v>
      </c>
      <c r="F342" s="17">
        <v>0</v>
      </c>
      <c r="G342" s="18">
        <f>((D342-E342+F342)*(B342))</f>
        <v>0</v>
      </c>
      <c r="H342" s="19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248</v>
      </c>
    </row>
    <row r="343" spans="1:20" ht="15">
      <c r="A343" s="32" t="s">
        <v>249</v>
      </c>
      <c r="B343" s="32"/>
      <c r="C343" s="32"/>
      <c r="D343" s="32"/>
      <c r="E343" s="32"/>
      <c r="F343" s="32"/>
      <c r="G343" s="32"/>
      <c r="H343" s="32"/>
      <c r="T343" s="3" t="s">
        <v>248</v>
      </c>
    </row>
    <row r="344" spans="1:20" ht="15">
      <c r="A344" s="33" t="s">
        <v>38</v>
      </c>
      <c r="B344" s="33"/>
      <c r="C344" s="34"/>
      <c r="D344" s="34"/>
      <c r="E344" s="34"/>
      <c r="F344" s="34"/>
      <c r="G344" s="34"/>
      <c r="H344" s="19"/>
      <c r="T344" s="3" t="s">
        <v>37</v>
      </c>
    </row>
    <row r="345" spans="1:15" ht="15">
      <c r="A345" s="10">
        <v>107</v>
      </c>
      <c r="B345" s="10">
        <v>8</v>
      </c>
      <c r="C345" s="10" t="s">
        <v>34</v>
      </c>
      <c r="D345" s="11">
        <v>0</v>
      </c>
      <c r="E345" s="12">
        <v>0</v>
      </c>
      <c r="F345" s="12">
        <v>0</v>
      </c>
      <c r="G345" s="13">
        <f>((D345-E345+F345)*(B345))</f>
        <v>0</v>
      </c>
      <c r="H345" s="14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250</v>
      </c>
    </row>
    <row r="346" spans="1:20" ht="15">
      <c r="A346" s="29" t="s">
        <v>251</v>
      </c>
      <c r="B346" s="29"/>
      <c r="C346" s="29"/>
      <c r="D346" s="29"/>
      <c r="E346" s="29"/>
      <c r="F346" s="29"/>
      <c r="G346" s="29"/>
      <c r="H346" s="29"/>
      <c r="T346" s="3" t="s">
        <v>250</v>
      </c>
    </row>
    <row r="347" spans="1:20" ht="15">
      <c r="A347" s="30" t="s">
        <v>38</v>
      </c>
      <c r="B347" s="30"/>
      <c r="C347" s="31"/>
      <c r="D347" s="31"/>
      <c r="E347" s="31"/>
      <c r="F347" s="31"/>
      <c r="G347" s="31"/>
      <c r="H347" s="14"/>
      <c r="T347" s="3" t="s">
        <v>37</v>
      </c>
    </row>
    <row r="348" spans="1:15" ht="15">
      <c r="A348" s="15">
        <v>108</v>
      </c>
      <c r="B348" s="15">
        <v>5</v>
      </c>
      <c r="C348" s="15" t="s">
        <v>34</v>
      </c>
      <c r="D348" s="16">
        <v>0</v>
      </c>
      <c r="E348" s="17">
        <v>0</v>
      </c>
      <c r="F348" s="17">
        <v>0</v>
      </c>
      <c r="G348" s="18">
        <f>((D348-E348+F348)*(B348))</f>
        <v>0</v>
      </c>
      <c r="H348" s="19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252</v>
      </c>
    </row>
    <row r="349" spans="1:20" ht="15">
      <c r="A349" s="32" t="s">
        <v>253</v>
      </c>
      <c r="B349" s="32"/>
      <c r="C349" s="32"/>
      <c r="D349" s="32"/>
      <c r="E349" s="32"/>
      <c r="F349" s="32"/>
      <c r="G349" s="32"/>
      <c r="H349" s="32"/>
      <c r="T349" s="3" t="s">
        <v>252</v>
      </c>
    </row>
    <row r="350" spans="1:20" ht="15">
      <c r="A350" s="33" t="s">
        <v>38</v>
      </c>
      <c r="B350" s="33"/>
      <c r="C350" s="34"/>
      <c r="D350" s="34"/>
      <c r="E350" s="34"/>
      <c r="F350" s="34"/>
      <c r="G350" s="34"/>
      <c r="H350" s="19"/>
      <c r="T350" s="3" t="s">
        <v>37</v>
      </c>
    </row>
    <row r="351" spans="1:15" ht="15">
      <c r="A351" s="10">
        <v>109</v>
      </c>
      <c r="B351" s="10">
        <v>6</v>
      </c>
      <c r="C351" s="10" t="s">
        <v>34</v>
      </c>
      <c r="D351" s="11">
        <v>0</v>
      </c>
      <c r="E351" s="12">
        <v>0</v>
      </c>
      <c r="F351" s="12">
        <v>0</v>
      </c>
      <c r="G351" s="13">
        <f>((D351-E351+F351)*(B351))</f>
        <v>0</v>
      </c>
      <c r="H351" s="14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254</v>
      </c>
    </row>
    <row r="352" spans="1:20" ht="15">
      <c r="A352" s="29" t="s">
        <v>255</v>
      </c>
      <c r="B352" s="29"/>
      <c r="C352" s="29"/>
      <c r="D352" s="29"/>
      <c r="E352" s="29"/>
      <c r="F352" s="29"/>
      <c r="G352" s="29"/>
      <c r="H352" s="29"/>
      <c r="T352" s="3" t="s">
        <v>254</v>
      </c>
    </row>
    <row r="353" spans="1:20" ht="15">
      <c r="A353" s="30" t="s">
        <v>38</v>
      </c>
      <c r="B353" s="30"/>
      <c r="C353" s="31"/>
      <c r="D353" s="31"/>
      <c r="E353" s="31"/>
      <c r="F353" s="31"/>
      <c r="G353" s="31"/>
      <c r="H353" s="14"/>
      <c r="T353" s="3" t="s">
        <v>37</v>
      </c>
    </row>
    <row r="354" spans="1:15" ht="15">
      <c r="A354" s="15">
        <v>110</v>
      </c>
      <c r="B354" s="15">
        <v>6</v>
      </c>
      <c r="C354" s="15" t="s">
        <v>34</v>
      </c>
      <c r="D354" s="16">
        <v>0</v>
      </c>
      <c r="E354" s="17">
        <v>0</v>
      </c>
      <c r="F354" s="17">
        <v>0</v>
      </c>
      <c r="G354" s="18">
        <f>((D354-E354+F354)*(B354))</f>
        <v>0</v>
      </c>
      <c r="H354" s="19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256</v>
      </c>
    </row>
    <row r="355" spans="1:20" ht="15">
      <c r="A355" s="32" t="s">
        <v>257</v>
      </c>
      <c r="B355" s="32"/>
      <c r="C355" s="32"/>
      <c r="D355" s="32"/>
      <c r="E355" s="32"/>
      <c r="F355" s="32"/>
      <c r="G355" s="32"/>
      <c r="H355" s="32"/>
      <c r="T355" s="3" t="s">
        <v>256</v>
      </c>
    </row>
    <row r="356" spans="1:20" ht="15">
      <c r="A356" s="33" t="s">
        <v>38</v>
      </c>
      <c r="B356" s="33"/>
      <c r="C356" s="34"/>
      <c r="D356" s="34"/>
      <c r="E356" s="34"/>
      <c r="F356" s="34"/>
      <c r="G356" s="34"/>
      <c r="H356" s="19"/>
      <c r="T356" s="3" t="s">
        <v>37</v>
      </c>
    </row>
    <row r="357" spans="1:15" ht="15">
      <c r="A357" s="10">
        <v>111</v>
      </c>
      <c r="B357" s="10">
        <v>6</v>
      </c>
      <c r="C357" s="10" t="s">
        <v>34</v>
      </c>
      <c r="D357" s="11">
        <v>0</v>
      </c>
      <c r="E357" s="12">
        <v>0</v>
      </c>
      <c r="F357" s="12">
        <v>0</v>
      </c>
      <c r="G357" s="13">
        <f>((D357-E357+F357)*(B357))</f>
        <v>0</v>
      </c>
      <c r="H357" s="14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258</v>
      </c>
    </row>
    <row r="358" spans="1:20" ht="15">
      <c r="A358" s="29" t="s">
        <v>259</v>
      </c>
      <c r="B358" s="29"/>
      <c r="C358" s="29"/>
      <c r="D358" s="29"/>
      <c r="E358" s="29"/>
      <c r="F358" s="29"/>
      <c r="G358" s="29"/>
      <c r="H358" s="29"/>
      <c r="T358" s="3" t="s">
        <v>258</v>
      </c>
    </row>
    <row r="359" spans="1:20" ht="15">
      <c r="A359" s="30" t="s">
        <v>38</v>
      </c>
      <c r="B359" s="30"/>
      <c r="C359" s="31"/>
      <c r="D359" s="31"/>
      <c r="E359" s="31"/>
      <c r="F359" s="31"/>
      <c r="G359" s="31"/>
      <c r="H359" s="14"/>
      <c r="T359" s="3" t="s">
        <v>37</v>
      </c>
    </row>
    <row r="360" spans="1:15" ht="15">
      <c r="A360" s="15">
        <v>112</v>
      </c>
      <c r="B360" s="15">
        <v>6</v>
      </c>
      <c r="C360" s="15" t="s">
        <v>34</v>
      </c>
      <c r="D360" s="16">
        <v>0</v>
      </c>
      <c r="E360" s="17">
        <v>0</v>
      </c>
      <c r="F360" s="17">
        <v>0</v>
      </c>
      <c r="G360" s="18">
        <f>((D360-E360+F360)*(B360))</f>
        <v>0</v>
      </c>
      <c r="H360" s="19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260</v>
      </c>
    </row>
    <row r="361" spans="1:20" ht="15">
      <c r="A361" s="32" t="s">
        <v>261</v>
      </c>
      <c r="B361" s="32"/>
      <c r="C361" s="32"/>
      <c r="D361" s="32"/>
      <c r="E361" s="32"/>
      <c r="F361" s="32"/>
      <c r="G361" s="32"/>
      <c r="H361" s="32"/>
      <c r="T361" s="3" t="s">
        <v>260</v>
      </c>
    </row>
    <row r="362" spans="1:20" ht="15">
      <c r="A362" s="33" t="s">
        <v>38</v>
      </c>
      <c r="B362" s="33"/>
      <c r="C362" s="34"/>
      <c r="D362" s="34"/>
      <c r="E362" s="34"/>
      <c r="F362" s="34"/>
      <c r="G362" s="34"/>
      <c r="H362" s="19"/>
      <c r="T362" s="3" t="s">
        <v>37</v>
      </c>
    </row>
    <row r="363" spans="1:15" ht="15">
      <c r="A363" s="10">
        <v>113</v>
      </c>
      <c r="B363" s="10">
        <v>6</v>
      </c>
      <c r="C363" s="10" t="s">
        <v>34</v>
      </c>
      <c r="D363" s="11">
        <v>0</v>
      </c>
      <c r="E363" s="12">
        <v>0</v>
      </c>
      <c r="F363" s="12">
        <v>0</v>
      </c>
      <c r="G363" s="13">
        <f>((D363-E363+F363)*(B363))</f>
        <v>0</v>
      </c>
      <c r="H363" s="14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262</v>
      </c>
    </row>
    <row r="364" spans="1:20" ht="15">
      <c r="A364" s="29" t="s">
        <v>263</v>
      </c>
      <c r="B364" s="29"/>
      <c r="C364" s="29"/>
      <c r="D364" s="29"/>
      <c r="E364" s="29"/>
      <c r="F364" s="29"/>
      <c r="G364" s="29"/>
      <c r="H364" s="29"/>
      <c r="T364" s="3" t="s">
        <v>262</v>
      </c>
    </row>
    <row r="365" spans="1:20" ht="15">
      <c r="A365" s="30" t="s">
        <v>38</v>
      </c>
      <c r="B365" s="30"/>
      <c r="C365" s="31"/>
      <c r="D365" s="31"/>
      <c r="E365" s="31"/>
      <c r="F365" s="31"/>
      <c r="G365" s="31"/>
      <c r="H365" s="14"/>
      <c r="T365" s="3" t="s">
        <v>37</v>
      </c>
    </row>
    <row r="366" spans="1:15" ht="15">
      <c r="A366" s="15">
        <v>114</v>
      </c>
      <c r="B366" s="15">
        <v>6</v>
      </c>
      <c r="C366" s="15" t="s">
        <v>34</v>
      </c>
      <c r="D366" s="16">
        <v>0</v>
      </c>
      <c r="E366" s="17">
        <v>0</v>
      </c>
      <c r="F366" s="17">
        <v>0</v>
      </c>
      <c r="G366" s="18">
        <f>((D366-E366+F366)*(B366))</f>
        <v>0</v>
      </c>
      <c r="H366" s="19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264</v>
      </c>
    </row>
    <row r="367" spans="1:20" ht="15">
      <c r="A367" s="32" t="s">
        <v>265</v>
      </c>
      <c r="B367" s="32"/>
      <c r="C367" s="32"/>
      <c r="D367" s="32"/>
      <c r="E367" s="32"/>
      <c r="F367" s="32"/>
      <c r="G367" s="32"/>
      <c r="H367" s="32"/>
      <c r="T367" s="3" t="s">
        <v>264</v>
      </c>
    </row>
    <row r="368" spans="1:20" ht="15">
      <c r="A368" s="33" t="s">
        <v>38</v>
      </c>
      <c r="B368" s="33"/>
      <c r="C368" s="34"/>
      <c r="D368" s="34"/>
      <c r="E368" s="34"/>
      <c r="F368" s="34"/>
      <c r="G368" s="34"/>
      <c r="H368" s="19"/>
      <c r="T368" s="3" t="s">
        <v>37</v>
      </c>
    </row>
    <row r="369" spans="1:15" ht="15">
      <c r="A369" s="10">
        <v>115</v>
      </c>
      <c r="B369" s="10">
        <v>5</v>
      </c>
      <c r="C369" s="10" t="s">
        <v>34</v>
      </c>
      <c r="D369" s="11">
        <v>0</v>
      </c>
      <c r="E369" s="12">
        <v>0</v>
      </c>
      <c r="F369" s="12">
        <v>0</v>
      </c>
      <c r="G369" s="13">
        <f>((D369-E369+F369)*(B369))</f>
        <v>0</v>
      </c>
      <c r="H369" s="14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266</v>
      </c>
    </row>
    <row r="370" spans="1:20" ht="15">
      <c r="A370" s="29" t="s">
        <v>267</v>
      </c>
      <c r="B370" s="29"/>
      <c r="C370" s="29"/>
      <c r="D370" s="29"/>
      <c r="E370" s="29"/>
      <c r="F370" s="29"/>
      <c r="G370" s="29"/>
      <c r="H370" s="29"/>
      <c r="T370" s="3" t="s">
        <v>266</v>
      </c>
    </row>
    <row r="371" spans="1:20" ht="15">
      <c r="A371" s="30" t="s">
        <v>38</v>
      </c>
      <c r="B371" s="30"/>
      <c r="C371" s="31"/>
      <c r="D371" s="31"/>
      <c r="E371" s="31"/>
      <c r="F371" s="31"/>
      <c r="G371" s="31"/>
      <c r="H371" s="14"/>
      <c r="T371" s="3" t="s">
        <v>37</v>
      </c>
    </row>
    <row r="372" spans="1:15" ht="15">
      <c r="A372" s="15">
        <v>116</v>
      </c>
      <c r="B372" s="15">
        <v>18</v>
      </c>
      <c r="C372" s="15" t="s">
        <v>34</v>
      </c>
      <c r="D372" s="16">
        <v>0</v>
      </c>
      <c r="E372" s="17">
        <v>0</v>
      </c>
      <c r="F372" s="17">
        <v>0</v>
      </c>
      <c r="G372" s="18">
        <f>((D372-E372+F372)*(B372))</f>
        <v>0</v>
      </c>
      <c r="H372" s="19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268</v>
      </c>
    </row>
    <row r="373" spans="1:20" ht="15">
      <c r="A373" s="32" t="s">
        <v>269</v>
      </c>
      <c r="B373" s="32"/>
      <c r="C373" s="32"/>
      <c r="D373" s="32"/>
      <c r="E373" s="32"/>
      <c r="F373" s="32"/>
      <c r="G373" s="32"/>
      <c r="H373" s="32"/>
      <c r="T373" s="3" t="s">
        <v>268</v>
      </c>
    </row>
    <row r="374" spans="1:20" ht="15">
      <c r="A374" s="33" t="s">
        <v>38</v>
      </c>
      <c r="B374" s="33"/>
      <c r="C374" s="34"/>
      <c r="D374" s="34"/>
      <c r="E374" s="34"/>
      <c r="F374" s="34"/>
      <c r="G374" s="34"/>
      <c r="H374" s="19"/>
      <c r="T374" s="3" t="s">
        <v>37</v>
      </c>
    </row>
    <row r="375" spans="1:15" ht="15">
      <c r="A375" s="10">
        <v>117</v>
      </c>
      <c r="B375" s="10">
        <v>18</v>
      </c>
      <c r="C375" s="10" t="s">
        <v>34</v>
      </c>
      <c r="D375" s="11">
        <v>0</v>
      </c>
      <c r="E375" s="12">
        <v>0</v>
      </c>
      <c r="F375" s="12">
        <v>0</v>
      </c>
      <c r="G375" s="13">
        <f>((D375-E375+F375)*(B375))</f>
        <v>0</v>
      </c>
      <c r="H375" s="14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270</v>
      </c>
    </row>
    <row r="376" spans="1:20" ht="15">
      <c r="A376" s="29" t="s">
        <v>271</v>
      </c>
      <c r="B376" s="29"/>
      <c r="C376" s="29"/>
      <c r="D376" s="29"/>
      <c r="E376" s="29"/>
      <c r="F376" s="29"/>
      <c r="G376" s="29"/>
      <c r="H376" s="29"/>
      <c r="T376" s="3" t="s">
        <v>270</v>
      </c>
    </row>
    <row r="377" spans="1:20" ht="15">
      <c r="A377" s="30" t="s">
        <v>38</v>
      </c>
      <c r="B377" s="30"/>
      <c r="C377" s="31"/>
      <c r="D377" s="31"/>
      <c r="E377" s="31"/>
      <c r="F377" s="31"/>
      <c r="G377" s="31"/>
      <c r="H377" s="14"/>
      <c r="T377" s="3" t="s">
        <v>37</v>
      </c>
    </row>
    <row r="378" spans="1:15" ht="15">
      <c r="A378" s="15">
        <v>118</v>
      </c>
      <c r="B378" s="15">
        <v>15</v>
      </c>
      <c r="C378" s="15" t="s">
        <v>34</v>
      </c>
      <c r="D378" s="16">
        <v>0</v>
      </c>
      <c r="E378" s="17">
        <v>0</v>
      </c>
      <c r="F378" s="17">
        <v>0</v>
      </c>
      <c r="G378" s="18">
        <f>((D378-E378+F378)*(B378))</f>
        <v>0</v>
      </c>
      <c r="H378" s="19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272</v>
      </c>
    </row>
    <row r="379" spans="1:20" ht="15">
      <c r="A379" s="32" t="s">
        <v>273</v>
      </c>
      <c r="B379" s="32"/>
      <c r="C379" s="32"/>
      <c r="D379" s="32"/>
      <c r="E379" s="32"/>
      <c r="F379" s="32"/>
      <c r="G379" s="32"/>
      <c r="H379" s="32"/>
      <c r="T379" s="3" t="s">
        <v>272</v>
      </c>
    </row>
    <row r="380" spans="1:20" ht="15">
      <c r="A380" s="33" t="s">
        <v>38</v>
      </c>
      <c r="B380" s="33"/>
      <c r="C380" s="34"/>
      <c r="D380" s="34"/>
      <c r="E380" s="34"/>
      <c r="F380" s="34"/>
      <c r="G380" s="34"/>
      <c r="H380" s="19"/>
      <c r="T380" s="3" t="s">
        <v>37</v>
      </c>
    </row>
    <row r="381" spans="1:15" ht="15">
      <c r="A381" s="10">
        <v>119</v>
      </c>
      <c r="B381" s="10">
        <v>15</v>
      </c>
      <c r="C381" s="10" t="s">
        <v>34</v>
      </c>
      <c r="D381" s="11">
        <v>0</v>
      </c>
      <c r="E381" s="12">
        <v>0</v>
      </c>
      <c r="F381" s="12">
        <v>0</v>
      </c>
      <c r="G381" s="13">
        <f>((D381-E381+F381)*(B381))</f>
        <v>0</v>
      </c>
      <c r="H381" s="14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274</v>
      </c>
    </row>
    <row r="382" spans="1:20" ht="15">
      <c r="A382" s="29" t="s">
        <v>275</v>
      </c>
      <c r="B382" s="29"/>
      <c r="C382" s="29"/>
      <c r="D382" s="29"/>
      <c r="E382" s="29"/>
      <c r="F382" s="29"/>
      <c r="G382" s="29"/>
      <c r="H382" s="29"/>
      <c r="T382" s="3" t="s">
        <v>274</v>
      </c>
    </row>
    <row r="383" spans="1:20" ht="15">
      <c r="A383" s="30" t="s">
        <v>38</v>
      </c>
      <c r="B383" s="30"/>
      <c r="C383" s="31"/>
      <c r="D383" s="31"/>
      <c r="E383" s="31"/>
      <c r="F383" s="31"/>
      <c r="G383" s="31"/>
      <c r="H383" s="14"/>
      <c r="T383" s="3" t="s">
        <v>37</v>
      </c>
    </row>
    <row r="384" spans="1:15" ht="15">
      <c r="A384" s="15">
        <v>120</v>
      </c>
      <c r="B384" s="15">
        <v>15</v>
      </c>
      <c r="C384" s="15" t="s">
        <v>34</v>
      </c>
      <c r="D384" s="16">
        <v>0</v>
      </c>
      <c r="E384" s="17">
        <v>0</v>
      </c>
      <c r="F384" s="17">
        <v>0</v>
      </c>
      <c r="G384" s="18">
        <f>((D384-E384+F384)*(B384))</f>
        <v>0</v>
      </c>
      <c r="H384" s="19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276</v>
      </c>
    </row>
    <row r="385" spans="1:20" ht="15">
      <c r="A385" s="32" t="s">
        <v>277</v>
      </c>
      <c r="B385" s="32"/>
      <c r="C385" s="32"/>
      <c r="D385" s="32"/>
      <c r="E385" s="32"/>
      <c r="F385" s="32"/>
      <c r="G385" s="32"/>
      <c r="H385" s="32"/>
      <c r="T385" s="3" t="s">
        <v>276</v>
      </c>
    </row>
    <row r="386" spans="1:20" ht="15">
      <c r="A386" s="33" t="s">
        <v>38</v>
      </c>
      <c r="B386" s="33"/>
      <c r="C386" s="34"/>
      <c r="D386" s="34"/>
      <c r="E386" s="34"/>
      <c r="F386" s="34"/>
      <c r="G386" s="34"/>
      <c r="H386" s="19"/>
      <c r="T386" s="3" t="s">
        <v>37</v>
      </c>
    </row>
    <row r="387" spans="1:15" ht="15">
      <c r="A387" s="10">
        <v>121</v>
      </c>
      <c r="B387" s="10">
        <v>12</v>
      </c>
      <c r="C387" s="10" t="s">
        <v>34</v>
      </c>
      <c r="D387" s="11">
        <v>0</v>
      </c>
      <c r="E387" s="12">
        <v>0</v>
      </c>
      <c r="F387" s="12">
        <v>0</v>
      </c>
      <c r="G387" s="13">
        <f>((D387-E387+F387)*(B387))</f>
        <v>0</v>
      </c>
      <c r="H387" s="14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278</v>
      </c>
    </row>
    <row r="388" spans="1:20" ht="15">
      <c r="A388" s="29" t="s">
        <v>279</v>
      </c>
      <c r="B388" s="29"/>
      <c r="C388" s="29"/>
      <c r="D388" s="29"/>
      <c r="E388" s="29"/>
      <c r="F388" s="29"/>
      <c r="G388" s="29"/>
      <c r="H388" s="29"/>
      <c r="T388" s="3" t="s">
        <v>278</v>
      </c>
    </row>
    <row r="389" spans="1:20" ht="15">
      <c r="A389" s="30" t="s">
        <v>38</v>
      </c>
      <c r="B389" s="30"/>
      <c r="C389" s="31"/>
      <c r="D389" s="31"/>
      <c r="E389" s="31"/>
      <c r="F389" s="31"/>
      <c r="G389" s="31"/>
      <c r="H389" s="14"/>
      <c r="T389" s="3" t="s">
        <v>37</v>
      </c>
    </row>
    <row r="390" spans="1:15" ht="15">
      <c r="A390" s="15">
        <v>122</v>
      </c>
      <c r="B390" s="15">
        <v>12</v>
      </c>
      <c r="C390" s="15" t="s">
        <v>34</v>
      </c>
      <c r="D390" s="16">
        <v>0</v>
      </c>
      <c r="E390" s="17">
        <v>0</v>
      </c>
      <c r="F390" s="17">
        <v>0</v>
      </c>
      <c r="G390" s="18">
        <f>((D390-E390+F390)*(B390))</f>
        <v>0</v>
      </c>
      <c r="H390" s="19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280</v>
      </c>
    </row>
    <row r="391" spans="1:20" ht="15">
      <c r="A391" s="32" t="s">
        <v>281</v>
      </c>
      <c r="B391" s="32"/>
      <c r="C391" s="32"/>
      <c r="D391" s="32"/>
      <c r="E391" s="32"/>
      <c r="F391" s="32"/>
      <c r="G391" s="32"/>
      <c r="H391" s="32"/>
      <c r="T391" s="3" t="s">
        <v>280</v>
      </c>
    </row>
    <row r="392" spans="1:20" ht="15">
      <c r="A392" s="33" t="s">
        <v>38</v>
      </c>
      <c r="B392" s="33"/>
      <c r="C392" s="34"/>
      <c r="D392" s="34"/>
      <c r="E392" s="34"/>
      <c r="F392" s="34"/>
      <c r="G392" s="34"/>
      <c r="H392" s="19"/>
      <c r="T392" s="3" t="s">
        <v>37</v>
      </c>
    </row>
    <row r="393" spans="1:15" ht="15">
      <c r="A393" s="10">
        <v>123</v>
      </c>
      <c r="B393" s="10">
        <v>4</v>
      </c>
      <c r="C393" s="10" t="s">
        <v>34</v>
      </c>
      <c r="D393" s="11">
        <v>0</v>
      </c>
      <c r="E393" s="12">
        <v>0</v>
      </c>
      <c r="F393" s="12">
        <v>0</v>
      </c>
      <c r="G393" s="13">
        <f>((D393-E393+F393)*(B393))</f>
        <v>0</v>
      </c>
      <c r="H393" s="14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282</v>
      </c>
    </row>
    <row r="394" spans="1:20" ht="15">
      <c r="A394" s="29" t="s">
        <v>283</v>
      </c>
      <c r="B394" s="29"/>
      <c r="C394" s="29"/>
      <c r="D394" s="29"/>
      <c r="E394" s="29"/>
      <c r="F394" s="29"/>
      <c r="G394" s="29"/>
      <c r="H394" s="29"/>
      <c r="T394" s="3" t="s">
        <v>282</v>
      </c>
    </row>
    <row r="395" spans="1:20" ht="15">
      <c r="A395" s="30" t="s">
        <v>38</v>
      </c>
      <c r="B395" s="30"/>
      <c r="C395" s="31"/>
      <c r="D395" s="31"/>
      <c r="E395" s="31"/>
      <c r="F395" s="31"/>
      <c r="G395" s="31"/>
      <c r="H395" s="14"/>
      <c r="T395" s="3" t="s">
        <v>37</v>
      </c>
    </row>
    <row r="396" spans="1:15" ht="15">
      <c r="A396" s="15">
        <v>124</v>
      </c>
      <c r="B396" s="15">
        <v>15</v>
      </c>
      <c r="C396" s="15" t="s">
        <v>34</v>
      </c>
      <c r="D396" s="16">
        <v>0</v>
      </c>
      <c r="E396" s="17">
        <v>0</v>
      </c>
      <c r="F396" s="17">
        <v>0</v>
      </c>
      <c r="G396" s="18">
        <f>((D396-E396+F396)*(B396))</f>
        <v>0</v>
      </c>
      <c r="H396" s="19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284</v>
      </c>
    </row>
    <row r="397" spans="1:20" ht="15">
      <c r="A397" s="32" t="s">
        <v>285</v>
      </c>
      <c r="B397" s="32"/>
      <c r="C397" s="32"/>
      <c r="D397" s="32"/>
      <c r="E397" s="32"/>
      <c r="F397" s="32"/>
      <c r="G397" s="32"/>
      <c r="H397" s="32"/>
      <c r="T397" s="3" t="s">
        <v>284</v>
      </c>
    </row>
    <row r="398" spans="1:20" ht="15">
      <c r="A398" s="33" t="s">
        <v>38</v>
      </c>
      <c r="B398" s="33"/>
      <c r="C398" s="34"/>
      <c r="D398" s="34"/>
      <c r="E398" s="34"/>
      <c r="F398" s="34"/>
      <c r="G398" s="34"/>
      <c r="H398" s="19"/>
      <c r="T398" s="3" t="s">
        <v>37</v>
      </c>
    </row>
    <row r="399" spans="1:15" ht="15">
      <c r="A399" s="10">
        <v>125</v>
      </c>
      <c r="B399" s="10">
        <v>15</v>
      </c>
      <c r="C399" s="10" t="s">
        <v>34</v>
      </c>
      <c r="D399" s="11">
        <v>0</v>
      </c>
      <c r="E399" s="12">
        <v>0</v>
      </c>
      <c r="F399" s="12">
        <v>0</v>
      </c>
      <c r="G399" s="13">
        <f>((D399-E399+F399)*(B399))</f>
        <v>0</v>
      </c>
      <c r="H399" s="14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286</v>
      </c>
    </row>
    <row r="400" spans="1:20" ht="15">
      <c r="A400" s="29" t="s">
        <v>287</v>
      </c>
      <c r="B400" s="29"/>
      <c r="C400" s="29"/>
      <c r="D400" s="29"/>
      <c r="E400" s="29"/>
      <c r="F400" s="29"/>
      <c r="G400" s="29"/>
      <c r="H400" s="29"/>
      <c r="T400" s="3" t="s">
        <v>286</v>
      </c>
    </row>
    <row r="401" spans="1:20" ht="15">
      <c r="A401" s="30" t="s">
        <v>38</v>
      </c>
      <c r="B401" s="30"/>
      <c r="C401" s="31"/>
      <c r="D401" s="31"/>
      <c r="E401" s="31"/>
      <c r="F401" s="31"/>
      <c r="G401" s="31"/>
      <c r="H401" s="14"/>
      <c r="T401" s="3" t="s">
        <v>37</v>
      </c>
    </row>
    <row r="402" spans="1:15" ht="15">
      <c r="A402" s="15">
        <v>126</v>
      </c>
      <c r="B402" s="15">
        <v>15</v>
      </c>
      <c r="C402" s="15" t="s">
        <v>34</v>
      </c>
      <c r="D402" s="16">
        <v>0</v>
      </c>
      <c r="E402" s="17">
        <v>0</v>
      </c>
      <c r="F402" s="17">
        <v>0</v>
      </c>
      <c r="G402" s="18">
        <f>((D402-E402+F402)*(B402))</f>
        <v>0</v>
      </c>
      <c r="H402" s="19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288</v>
      </c>
    </row>
    <row r="403" spans="1:20" ht="15">
      <c r="A403" s="32" t="s">
        <v>289</v>
      </c>
      <c r="B403" s="32"/>
      <c r="C403" s="32"/>
      <c r="D403" s="32"/>
      <c r="E403" s="32"/>
      <c r="F403" s="32"/>
      <c r="G403" s="32"/>
      <c r="H403" s="32"/>
      <c r="T403" s="3" t="s">
        <v>288</v>
      </c>
    </row>
    <row r="404" spans="1:20" ht="15">
      <c r="A404" s="33" t="s">
        <v>38</v>
      </c>
      <c r="B404" s="33"/>
      <c r="C404" s="34"/>
      <c r="D404" s="34"/>
      <c r="E404" s="34"/>
      <c r="F404" s="34"/>
      <c r="G404" s="34"/>
      <c r="H404" s="19"/>
      <c r="T404" s="3" t="s">
        <v>37</v>
      </c>
    </row>
    <row r="405" spans="1:15" ht="15">
      <c r="A405" s="10">
        <v>127</v>
      </c>
      <c r="B405" s="10">
        <v>15</v>
      </c>
      <c r="C405" s="10" t="s">
        <v>34</v>
      </c>
      <c r="D405" s="11">
        <v>0</v>
      </c>
      <c r="E405" s="12">
        <v>0</v>
      </c>
      <c r="F405" s="12">
        <v>0</v>
      </c>
      <c r="G405" s="13">
        <f>((D405-E405+F405)*(B405))</f>
        <v>0</v>
      </c>
      <c r="H405" s="14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290</v>
      </c>
    </row>
    <row r="406" spans="1:20" ht="15">
      <c r="A406" s="29" t="s">
        <v>291</v>
      </c>
      <c r="B406" s="29"/>
      <c r="C406" s="29"/>
      <c r="D406" s="29"/>
      <c r="E406" s="29"/>
      <c r="F406" s="29"/>
      <c r="G406" s="29"/>
      <c r="H406" s="29"/>
      <c r="T406" s="3" t="s">
        <v>290</v>
      </c>
    </row>
    <row r="407" spans="1:20" ht="15">
      <c r="A407" s="30" t="s">
        <v>38</v>
      </c>
      <c r="B407" s="30"/>
      <c r="C407" s="31"/>
      <c r="D407" s="31"/>
      <c r="E407" s="31"/>
      <c r="F407" s="31"/>
      <c r="G407" s="31"/>
      <c r="H407" s="14"/>
      <c r="T407" s="3" t="s">
        <v>37</v>
      </c>
    </row>
    <row r="408" spans="1:15" ht="15">
      <c r="A408" s="15">
        <v>128</v>
      </c>
      <c r="B408" s="15">
        <v>12</v>
      </c>
      <c r="C408" s="15" t="s">
        <v>34</v>
      </c>
      <c r="D408" s="16">
        <v>0</v>
      </c>
      <c r="E408" s="17">
        <v>0</v>
      </c>
      <c r="F408" s="17">
        <v>0</v>
      </c>
      <c r="G408" s="18">
        <f>((D408-E408+F408)*(B408))</f>
        <v>0</v>
      </c>
      <c r="H408" s="19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292</v>
      </c>
    </row>
    <row r="409" spans="1:20" ht="15">
      <c r="A409" s="32" t="s">
        <v>293</v>
      </c>
      <c r="B409" s="32"/>
      <c r="C409" s="32"/>
      <c r="D409" s="32"/>
      <c r="E409" s="32"/>
      <c r="F409" s="32"/>
      <c r="G409" s="32"/>
      <c r="H409" s="32"/>
      <c r="T409" s="3" t="s">
        <v>292</v>
      </c>
    </row>
    <row r="410" spans="1:20" ht="15">
      <c r="A410" s="33" t="s">
        <v>38</v>
      </c>
      <c r="B410" s="33"/>
      <c r="C410" s="34"/>
      <c r="D410" s="34"/>
      <c r="E410" s="34"/>
      <c r="F410" s="34"/>
      <c r="G410" s="34"/>
      <c r="H410" s="19"/>
      <c r="T410" s="3" t="s">
        <v>37</v>
      </c>
    </row>
    <row r="411" spans="1:15" ht="15">
      <c r="A411" s="10">
        <v>129</v>
      </c>
      <c r="B411" s="10">
        <v>8</v>
      </c>
      <c r="C411" s="10" t="s">
        <v>34</v>
      </c>
      <c r="D411" s="11">
        <v>0</v>
      </c>
      <c r="E411" s="12">
        <v>0</v>
      </c>
      <c r="F411" s="12">
        <v>0</v>
      </c>
      <c r="G411" s="13">
        <f>((D411-E411+F411)*(B411))</f>
        <v>0</v>
      </c>
      <c r="H411" s="14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294</v>
      </c>
    </row>
    <row r="412" spans="1:20" ht="15">
      <c r="A412" s="29" t="s">
        <v>287</v>
      </c>
      <c r="B412" s="29"/>
      <c r="C412" s="29"/>
      <c r="D412" s="29"/>
      <c r="E412" s="29"/>
      <c r="F412" s="29"/>
      <c r="G412" s="29"/>
      <c r="H412" s="29"/>
      <c r="T412" s="3" t="s">
        <v>294</v>
      </c>
    </row>
    <row r="413" spans="1:20" ht="15">
      <c r="A413" s="30" t="s">
        <v>38</v>
      </c>
      <c r="B413" s="30"/>
      <c r="C413" s="31"/>
      <c r="D413" s="31"/>
      <c r="E413" s="31"/>
      <c r="F413" s="31"/>
      <c r="G413" s="31"/>
      <c r="H413" s="14"/>
      <c r="T413" s="3" t="s">
        <v>37</v>
      </c>
    </row>
    <row r="414" spans="1:15" ht="15">
      <c r="A414" s="15">
        <v>130</v>
      </c>
      <c r="B414" s="15">
        <v>23</v>
      </c>
      <c r="C414" s="15" t="s">
        <v>34</v>
      </c>
      <c r="D414" s="16">
        <v>0</v>
      </c>
      <c r="E414" s="17">
        <v>0</v>
      </c>
      <c r="F414" s="17">
        <v>0</v>
      </c>
      <c r="G414" s="18">
        <f>((D414-E414+F414)*(B414))</f>
        <v>0</v>
      </c>
      <c r="H414" s="19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295</v>
      </c>
    </row>
    <row r="415" spans="1:20" ht="15">
      <c r="A415" s="32" t="s">
        <v>296</v>
      </c>
      <c r="B415" s="32"/>
      <c r="C415" s="32"/>
      <c r="D415" s="32"/>
      <c r="E415" s="32"/>
      <c r="F415" s="32"/>
      <c r="G415" s="32"/>
      <c r="H415" s="32"/>
      <c r="T415" s="3" t="s">
        <v>295</v>
      </c>
    </row>
    <row r="416" spans="1:20" ht="15">
      <c r="A416" s="33" t="s">
        <v>38</v>
      </c>
      <c r="B416" s="33"/>
      <c r="C416" s="34"/>
      <c r="D416" s="34"/>
      <c r="E416" s="34"/>
      <c r="F416" s="34"/>
      <c r="G416" s="34"/>
      <c r="H416" s="19"/>
      <c r="T416" s="3" t="s">
        <v>37</v>
      </c>
    </row>
    <row r="417" spans="1:15" ht="15">
      <c r="A417" s="10">
        <v>131</v>
      </c>
      <c r="B417" s="10">
        <v>38</v>
      </c>
      <c r="C417" s="10" t="s">
        <v>34</v>
      </c>
      <c r="D417" s="11">
        <v>0</v>
      </c>
      <c r="E417" s="12">
        <v>0</v>
      </c>
      <c r="F417" s="12">
        <v>0</v>
      </c>
      <c r="G417" s="13">
        <f>((D417-E417+F417)*(B417))</f>
        <v>0</v>
      </c>
      <c r="H417" s="14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297</v>
      </c>
    </row>
    <row r="418" spans="1:20" ht="15">
      <c r="A418" s="29" t="s">
        <v>298</v>
      </c>
      <c r="B418" s="29"/>
      <c r="C418" s="29"/>
      <c r="D418" s="29"/>
      <c r="E418" s="29"/>
      <c r="F418" s="29"/>
      <c r="G418" s="29"/>
      <c r="H418" s="29"/>
      <c r="T418" s="3" t="s">
        <v>297</v>
      </c>
    </row>
    <row r="419" spans="1:20" ht="15">
      <c r="A419" s="30" t="s">
        <v>38</v>
      </c>
      <c r="B419" s="30"/>
      <c r="C419" s="31"/>
      <c r="D419" s="31"/>
      <c r="E419" s="31"/>
      <c r="F419" s="31"/>
      <c r="G419" s="31"/>
      <c r="H419" s="14"/>
      <c r="T419" s="3" t="s">
        <v>37</v>
      </c>
    </row>
    <row r="420" spans="1:15" ht="15">
      <c r="A420" s="15">
        <v>132</v>
      </c>
      <c r="B420" s="15">
        <v>23</v>
      </c>
      <c r="C420" s="15" t="s">
        <v>34</v>
      </c>
      <c r="D420" s="16">
        <v>0</v>
      </c>
      <c r="E420" s="17">
        <v>0</v>
      </c>
      <c r="F420" s="17">
        <v>0</v>
      </c>
      <c r="G420" s="18">
        <f>((D420-E420+F420)*(B420))</f>
        <v>0</v>
      </c>
      <c r="H420" s="19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299</v>
      </c>
    </row>
    <row r="421" spans="1:20" ht="15">
      <c r="A421" s="32" t="s">
        <v>300</v>
      </c>
      <c r="B421" s="32"/>
      <c r="C421" s="32"/>
      <c r="D421" s="32"/>
      <c r="E421" s="32"/>
      <c r="F421" s="32"/>
      <c r="G421" s="32"/>
      <c r="H421" s="32"/>
      <c r="T421" s="3" t="s">
        <v>299</v>
      </c>
    </row>
    <row r="422" spans="1:20" ht="15">
      <c r="A422" s="33" t="s">
        <v>38</v>
      </c>
      <c r="B422" s="33"/>
      <c r="C422" s="34"/>
      <c r="D422" s="34"/>
      <c r="E422" s="34"/>
      <c r="F422" s="34"/>
      <c r="G422" s="34"/>
      <c r="H422" s="19"/>
      <c r="T422" s="3" t="s">
        <v>37</v>
      </c>
    </row>
    <row r="423" spans="1:15" ht="15">
      <c r="A423" s="10">
        <v>133</v>
      </c>
      <c r="B423" s="10">
        <v>45</v>
      </c>
      <c r="C423" s="10" t="s">
        <v>34</v>
      </c>
      <c r="D423" s="11">
        <v>0</v>
      </c>
      <c r="E423" s="12">
        <v>0</v>
      </c>
      <c r="F423" s="12">
        <v>0</v>
      </c>
      <c r="G423" s="13">
        <f>((D423-E423+F423)*(B423))</f>
        <v>0</v>
      </c>
      <c r="H423" s="14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301</v>
      </c>
    </row>
    <row r="424" spans="1:20" ht="15">
      <c r="A424" s="29" t="s">
        <v>302</v>
      </c>
      <c r="B424" s="29"/>
      <c r="C424" s="29"/>
      <c r="D424" s="29"/>
      <c r="E424" s="29"/>
      <c r="F424" s="29"/>
      <c r="G424" s="29"/>
      <c r="H424" s="29"/>
      <c r="T424" s="3" t="s">
        <v>301</v>
      </c>
    </row>
    <row r="425" spans="1:20" ht="15">
      <c r="A425" s="30" t="s">
        <v>38</v>
      </c>
      <c r="B425" s="30"/>
      <c r="C425" s="31"/>
      <c r="D425" s="31"/>
      <c r="E425" s="31"/>
      <c r="F425" s="31"/>
      <c r="G425" s="31"/>
      <c r="H425" s="14"/>
      <c r="T425" s="3" t="s">
        <v>37</v>
      </c>
    </row>
    <row r="426" spans="1:15" ht="15">
      <c r="A426" s="15">
        <v>134</v>
      </c>
      <c r="B426" s="15">
        <v>30</v>
      </c>
      <c r="C426" s="15" t="s">
        <v>34</v>
      </c>
      <c r="D426" s="16">
        <v>0</v>
      </c>
      <c r="E426" s="17">
        <v>0</v>
      </c>
      <c r="F426" s="17">
        <v>0</v>
      </c>
      <c r="G426" s="18">
        <f>((D426-E426+F426)*(B426))</f>
        <v>0</v>
      </c>
      <c r="H426" s="19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303</v>
      </c>
    </row>
    <row r="427" spans="1:20" ht="15">
      <c r="A427" s="32" t="s">
        <v>304</v>
      </c>
      <c r="B427" s="32"/>
      <c r="C427" s="32"/>
      <c r="D427" s="32"/>
      <c r="E427" s="32"/>
      <c r="F427" s="32"/>
      <c r="G427" s="32"/>
      <c r="H427" s="32"/>
      <c r="T427" s="3" t="s">
        <v>303</v>
      </c>
    </row>
    <row r="428" spans="1:20" ht="15">
      <c r="A428" s="33" t="s">
        <v>38</v>
      </c>
      <c r="B428" s="33"/>
      <c r="C428" s="34"/>
      <c r="D428" s="34"/>
      <c r="E428" s="34"/>
      <c r="F428" s="34"/>
      <c r="G428" s="34"/>
      <c r="H428" s="19"/>
      <c r="T428" s="3" t="s">
        <v>37</v>
      </c>
    </row>
    <row r="429" spans="1:15" ht="15">
      <c r="A429" s="10">
        <v>135</v>
      </c>
      <c r="B429" s="10">
        <v>19</v>
      </c>
      <c r="C429" s="10" t="s">
        <v>34</v>
      </c>
      <c r="D429" s="11">
        <v>0</v>
      </c>
      <c r="E429" s="12">
        <v>0</v>
      </c>
      <c r="F429" s="12">
        <v>0</v>
      </c>
      <c r="G429" s="13">
        <f>((D429-E429+F429)*(B429))</f>
        <v>0</v>
      </c>
      <c r="H429" s="14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305</v>
      </c>
    </row>
    <row r="430" spans="1:20" ht="15">
      <c r="A430" s="29" t="s">
        <v>306</v>
      </c>
      <c r="B430" s="29"/>
      <c r="C430" s="29"/>
      <c r="D430" s="29"/>
      <c r="E430" s="29"/>
      <c r="F430" s="29"/>
      <c r="G430" s="29"/>
      <c r="H430" s="29"/>
      <c r="T430" s="3" t="s">
        <v>305</v>
      </c>
    </row>
    <row r="431" spans="1:20" ht="15">
      <c r="A431" s="30" t="s">
        <v>38</v>
      </c>
      <c r="B431" s="30"/>
      <c r="C431" s="31"/>
      <c r="D431" s="31"/>
      <c r="E431" s="31"/>
      <c r="F431" s="31"/>
      <c r="G431" s="31"/>
      <c r="H431" s="14"/>
      <c r="T431" s="3" t="s">
        <v>37</v>
      </c>
    </row>
    <row r="432" spans="1:15" ht="15">
      <c r="A432" s="15">
        <v>136</v>
      </c>
      <c r="B432" s="15">
        <v>23</v>
      </c>
      <c r="C432" s="15" t="s">
        <v>34</v>
      </c>
      <c r="D432" s="16">
        <v>0</v>
      </c>
      <c r="E432" s="17">
        <v>0</v>
      </c>
      <c r="F432" s="17">
        <v>0</v>
      </c>
      <c r="G432" s="18">
        <f>((D432-E432+F432)*(B432))</f>
        <v>0</v>
      </c>
      <c r="H432" s="19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307</v>
      </c>
    </row>
    <row r="433" spans="1:20" ht="15">
      <c r="A433" s="32" t="s">
        <v>308</v>
      </c>
      <c r="B433" s="32"/>
      <c r="C433" s="32"/>
      <c r="D433" s="32"/>
      <c r="E433" s="32"/>
      <c r="F433" s="32"/>
      <c r="G433" s="32"/>
      <c r="H433" s="32"/>
      <c r="T433" s="3" t="s">
        <v>307</v>
      </c>
    </row>
    <row r="434" spans="1:20" ht="15">
      <c r="A434" s="33" t="s">
        <v>38</v>
      </c>
      <c r="B434" s="33"/>
      <c r="C434" s="34"/>
      <c r="D434" s="34"/>
      <c r="E434" s="34"/>
      <c r="F434" s="34"/>
      <c r="G434" s="34"/>
      <c r="H434" s="19"/>
      <c r="T434" s="3" t="s">
        <v>37</v>
      </c>
    </row>
    <row r="435" spans="1:15" ht="15">
      <c r="A435" s="10">
        <v>137</v>
      </c>
      <c r="B435" s="10">
        <v>75</v>
      </c>
      <c r="C435" s="10" t="s">
        <v>34</v>
      </c>
      <c r="D435" s="11">
        <v>0</v>
      </c>
      <c r="E435" s="12">
        <v>0</v>
      </c>
      <c r="F435" s="12">
        <v>0</v>
      </c>
      <c r="G435" s="13">
        <f>((D435-E435+F435)*(B435))</f>
        <v>0</v>
      </c>
      <c r="H435" s="14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309</v>
      </c>
    </row>
    <row r="436" spans="1:20" ht="12" customHeight="1">
      <c r="A436" s="29" t="s">
        <v>310</v>
      </c>
      <c r="B436" s="29"/>
      <c r="C436" s="29"/>
      <c r="D436" s="29"/>
      <c r="E436" s="29"/>
      <c r="F436" s="29"/>
      <c r="G436" s="29"/>
      <c r="H436" s="29"/>
      <c r="T436" s="3" t="s">
        <v>309</v>
      </c>
    </row>
    <row r="437" spans="1:20" ht="15">
      <c r="A437" s="30" t="s">
        <v>38</v>
      </c>
      <c r="B437" s="30"/>
      <c r="C437" s="31"/>
      <c r="D437" s="31"/>
      <c r="E437" s="31"/>
      <c r="F437" s="31"/>
      <c r="G437" s="31"/>
      <c r="H437" s="14"/>
      <c r="T437" s="3" t="s">
        <v>37</v>
      </c>
    </row>
    <row r="438" spans="1:15" ht="15">
      <c r="A438" s="15">
        <v>138</v>
      </c>
      <c r="B438" s="15">
        <v>113</v>
      </c>
      <c r="C438" s="15" t="s">
        <v>34</v>
      </c>
      <c r="D438" s="16">
        <v>0</v>
      </c>
      <c r="E438" s="17">
        <v>0</v>
      </c>
      <c r="F438" s="17">
        <v>0</v>
      </c>
      <c r="G438" s="18">
        <f>((D438-E438+F438)*(B438))</f>
        <v>0</v>
      </c>
      <c r="H438" s="19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311</v>
      </c>
    </row>
    <row r="439" spans="1:20" ht="15">
      <c r="A439" s="32" t="s">
        <v>312</v>
      </c>
      <c r="B439" s="32"/>
      <c r="C439" s="32"/>
      <c r="D439" s="32"/>
      <c r="E439" s="32"/>
      <c r="F439" s="32"/>
      <c r="G439" s="32"/>
      <c r="H439" s="32"/>
      <c r="T439" s="3" t="s">
        <v>311</v>
      </c>
    </row>
    <row r="440" spans="1:20" ht="15">
      <c r="A440" s="33" t="s">
        <v>38</v>
      </c>
      <c r="B440" s="33"/>
      <c r="C440" s="34"/>
      <c r="D440" s="34"/>
      <c r="E440" s="34"/>
      <c r="F440" s="34"/>
      <c r="G440" s="34"/>
      <c r="H440" s="19"/>
      <c r="T440" s="3" t="s">
        <v>37</v>
      </c>
    </row>
    <row r="441" spans="1:15" ht="15">
      <c r="A441" s="10">
        <v>139</v>
      </c>
      <c r="B441" s="10">
        <v>150</v>
      </c>
      <c r="C441" s="10" t="s">
        <v>34</v>
      </c>
      <c r="D441" s="11">
        <v>0</v>
      </c>
      <c r="E441" s="12">
        <v>0</v>
      </c>
      <c r="F441" s="12">
        <v>0</v>
      </c>
      <c r="G441" s="13">
        <f>((D441-E441+F441)*(B441))</f>
        <v>0</v>
      </c>
      <c r="H441" s="14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313</v>
      </c>
    </row>
    <row r="442" spans="1:20" ht="15">
      <c r="A442" s="29" t="s">
        <v>314</v>
      </c>
      <c r="B442" s="29"/>
      <c r="C442" s="29"/>
      <c r="D442" s="29"/>
      <c r="E442" s="29"/>
      <c r="F442" s="29"/>
      <c r="G442" s="29"/>
      <c r="H442" s="29"/>
      <c r="T442" s="3" t="s">
        <v>313</v>
      </c>
    </row>
    <row r="443" spans="1:20" ht="15">
      <c r="A443" s="30" t="s">
        <v>38</v>
      </c>
      <c r="B443" s="30"/>
      <c r="C443" s="31"/>
      <c r="D443" s="31"/>
      <c r="E443" s="31"/>
      <c r="F443" s="31"/>
      <c r="G443" s="31"/>
      <c r="H443" s="14"/>
      <c r="T443" s="3" t="s">
        <v>37</v>
      </c>
    </row>
    <row r="444" spans="1:15" ht="15">
      <c r="A444" s="15">
        <v>140</v>
      </c>
      <c r="B444" s="15">
        <v>90</v>
      </c>
      <c r="C444" s="15" t="s">
        <v>34</v>
      </c>
      <c r="D444" s="16">
        <v>0</v>
      </c>
      <c r="E444" s="17">
        <v>0</v>
      </c>
      <c r="F444" s="17">
        <v>0</v>
      </c>
      <c r="G444" s="18">
        <f>((D444-E444+F444)*(B444))</f>
        <v>0</v>
      </c>
      <c r="H444" s="19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315</v>
      </c>
    </row>
    <row r="445" spans="1:20" ht="15">
      <c r="A445" s="32" t="s">
        <v>316</v>
      </c>
      <c r="B445" s="32"/>
      <c r="C445" s="32"/>
      <c r="D445" s="32"/>
      <c r="E445" s="32"/>
      <c r="F445" s="32"/>
      <c r="G445" s="32"/>
      <c r="H445" s="32"/>
      <c r="T445" s="3" t="s">
        <v>315</v>
      </c>
    </row>
    <row r="446" spans="1:20" ht="15">
      <c r="A446" s="33" t="s">
        <v>38</v>
      </c>
      <c r="B446" s="33"/>
      <c r="C446" s="34"/>
      <c r="D446" s="34"/>
      <c r="E446" s="34"/>
      <c r="F446" s="34"/>
      <c r="G446" s="34"/>
      <c r="H446" s="19"/>
      <c r="T446" s="3" t="s">
        <v>37</v>
      </c>
    </row>
    <row r="447" spans="1:15" ht="15">
      <c r="A447" s="10">
        <v>141</v>
      </c>
      <c r="B447" s="10">
        <v>8</v>
      </c>
      <c r="C447" s="10" t="s">
        <v>34</v>
      </c>
      <c r="D447" s="11">
        <v>0</v>
      </c>
      <c r="E447" s="12">
        <v>0</v>
      </c>
      <c r="F447" s="12">
        <v>0</v>
      </c>
      <c r="G447" s="13">
        <f>((D447-E447+F447)*(B447))</f>
        <v>0</v>
      </c>
      <c r="H447" s="14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317</v>
      </c>
    </row>
    <row r="448" spans="1:20" ht="15">
      <c r="A448" s="29" t="s">
        <v>318</v>
      </c>
      <c r="B448" s="29"/>
      <c r="C448" s="29"/>
      <c r="D448" s="29"/>
      <c r="E448" s="29"/>
      <c r="F448" s="29"/>
      <c r="G448" s="29"/>
      <c r="H448" s="29"/>
      <c r="T448" s="3" t="s">
        <v>317</v>
      </c>
    </row>
    <row r="449" spans="1:20" ht="15">
      <c r="A449" s="30" t="s">
        <v>38</v>
      </c>
      <c r="B449" s="30"/>
      <c r="C449" s="31"/>
      <c r="D449" s="31"/>
      <c r="E449" s="31"/>
      <c r="F449" s="31"/>
      <c r="G449" s="31"/>
      <c r="H449" s="14"/>
      <c r="T449" s="3" t="s">
        <v>37</v>
      </c>
    </row>
    <row r="450" spans="1:15" ht="15">
      <c r="A450" s="15">
        <v>142</v>
      </c>
      <c r="B450" s="15">
        <v>23</v>
      </c>
      <c r="C450" s="15" t="s">
        <v>34</v>
      </c>
      <c r="D450" s="16">
        <v>0</v>
      </c>
      <c r="E450" s="17">
        <v>0</v>
      </c>
      <c r="F450" s="17">
        <v>0</v>
      </c>
      <c r="G450" s="18">
        <f>((D450-E450+F450)*(B450))</f>
        <v>0</v>
      </c>
      <c r="H450" s="19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319</v>
      </c>
    </row>
    <row r="451" spans="1:20" ht="15">
      <c r="A451" s="32" t="s">
        <v>320</v>
      </c>
      <c r="B451" s="32"/>
      <c r="C451" s="32"/>
      <c r="D451" s="32"/>
      <c r="E451" s="32"/>
      <c r="F451" s="32"/>
      <c r="G451" s="32"/>
      <c r="H451" s="32"/>
      <c r="T451" s="3" t="s">
        <v>319</v>
      </c>
    </row>
    <row r="452" spans="1:20" ht="15">
      <c r="A452" s="33" t="s">
        <v>38</v>
      </c>
      <c r="B452" s="33"/>
      <c r="C452" s="34"/>
      <c r="D452" s="34"/>
      <c r="E452" s="34"/>
      <c r="F452" s="34"/>
      <c r="G452" s="34"/>
      <c r="H452" s="19"/>
      <c r="T452" s="3" t="s">
        <v>37</v>
      </c>
    </row>
    <row r="453" spans="1:15" ht="15">
      <c r="A453" s="10">
        <v>143</v>
      </c>
      <c r="B453" s="10">
        <v>30</v>
      </c>
      <c r="C453" s="10" t="s">
        <v>34</v>
      </c>
      <c r="D453" s="11">
        <v>0</v>
      </c>
      <c r="E453" s="12">
        <v>0</v>
      </c>
      <c r="F453" s="12">
        <v>0</v>
      </c>
      <c r="G453" s="13">
        <f>((D453-E453+F453)*(B453))</f>
        <v>0</v>
      </c>
      <c r="H453" s="14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321</v>
      </c>
    </row>
    <row r="454" spans="1:20" ht="15">
      <c r="A454" s="29" t="s">
        <v>322</v>
      </c>
      <c r="B454" s="29"/>
      <c r="C454" s="29"/>
      <c r="D454" s="29"/>
      <c r="E454" s="29"/>
      <c r="F454" s="29"/>
      <c r="G454" s="29"/>
      <c r="H454" s="29"/>
      <c r="T454" s="3" t="s">
        <v>321</v>
      </c>
    </row>
    <row r="455" spans="1:20" ht="15">
      <c r="A455" s="30" t="s">
        <v>38</v>
      </c>
      <c r="B455" s="30"/>
      <c r="C455" s="31"/>
      <c r="D455" s="31"/>
      <c r="E455" s="31"/>
      <c r="F455" s="31"/>
      <c r="G455" s="31"/>
      <c r="H455" s="14"/>
      <c r="T455" s="3" t="s">
        <v>37</v>
      </c>
    </row>
    <row r="456" spans="1:15" ht="15">
      <c r="A456" s="15">
        <v>144</v>
      </c>
      <c r="B456" s="15">
        <v>150</v>
      </c>
      <c r="C456" s="15" t="s">
        <v>34</v>
      </c>
      <c r="D456" s="16">
        <v>0</v>
      </c>
      <c r="E456" s="17">
        <v>0</v>
      </c>
      <c r="F456" s="17">
        <v>0</v>
      </c>
      <c r="G456" s="18">
        <f>((D456-E456+F456)*(B456))</f>
        <v>0</v>
      </c>
      <c r="H456" s="19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323</v>
      </c>
    </row>
    <row r="457" spans="1:20" ht="15">
      <c r="A457" s="32" t="s">
        <v>324</v>
      </c>
      <c r="B457" s="32"/>
      <c r="C457" s="32"/>
      <c r="D457" s="32"/>
      <c r="E457" s="32"/>
      <c r="F457" s="32"/>
      <c r="G457" s="32"/>
      <c r="H457" s="32"/>
      <c r="T457" s="3" t="s">
        <v>323</v>
      </c>
    </row>
    <row r="458" spans="1:20" ht="15">
      <c r="A458" s="33" t="s">
        <v>38</v>
      </c>
      <c r="B458" s="33"/>
      <c r="C458" s="34"/>
      <c r="D458" s="34"/>
      <c r="E458" s="34"/>
      <c r="F458" s="34"/>
      <c r="G458" s="34"/>
      <c r="H458" s="19"/>
      <c r="T458" s="3" t="s">
        <v>37</v>
      </c>
    </row>
    <row r="459" spans="1:15" ht="15">
      <c r="A459" s="10">
        <v>145</v>
      </c>
      <c r="B459" s="10">
        <v>75</v>
      </c>
      <c r="C459" s="10" t="s">
        <v>34</v>
      </c>
      <c r="D459" s="11">
        <v>0</v>
      </c>
      <c r="E459" s="12">
        <v>0</v>
      </c>
      <c r="F459" s="12">
        <v>0</v>
      </c>
      <c r="G459" s="13">
        <f>((D459-E459+F459)*(B459))</f>
        <v>0</v>
      </c>
      <c r="H459" s="14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325</v>
      </c>
    </row>
    <row r="460" spans="1:20" ht="15">
      <c r="A460" s="29" t="s">
        <v>326</v>
      </c>
      <c r="B460" s="29"/>
      <c r="C460" s="29"/>
      <c r="D460" s="29"/>
      <c r="E460" s="29"/>
      <c r="F460" s="29"/>
      <c r="G460" s="29"/>
      <c r="H460" s="29"/>
      <c r="T460" s="3" t="s">
        <v>325</v>
      </c>
    </row>
    <row r="461" spans="1:20" ht="15">
      <c r="A461" s="30" t="s">
        <v>38</v>
      </c>
      <c r="B461" s="30"/>
      <c r="C461" s="31"/>
      <c r="D461" s="31"/>
      <c r="E461" s="31"/>
      <c r="F461" s="31"/>
      <c r="G461" s="31"/>
      <c r="H461" s="14"/>
      <c r="T461" s="3" t="s">
        <v>37</v>
      </c>
    </row>
    <row r="462" spans="1:15" ht="15">
      <c r="A462" s="15">
        <v>146</v>
      </c>
      <c r="B462" s="15">
        <v>38</v>
      </c>
      <c r="C462" s="15" t="s">
        <v>34</v>
      </c>
      <c r="D462" s="16">
        <v>0</v>
      </c>
      <c r="E462" s="17">
        <v>0</v>
      </c>
      <c r="F462" s="17">
        <v>0</v>
      </c>
      <c r="G462" s="18">
        <f>((D462-E462+F462)*(B462))</f>
        <v>0</v>
      </c>
      <c r="H462" s="19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327</v>
      </c>
    </row>
    <row r="463" spans="1:20" ht="15">
      <c r="A463" s="32" t="s">
        <v>328</v>
      </c>
      <c r="B463" s="32"/>
      <c r="C463" s="32"/>
      <c r="D463" s="32"/>
      <c r="E463" s="32"/>
      <c r="F463" s="32"/>
      <c r="G463" s="32"/>
      <c r="H463" s="32"/>
      <c r="T463" s="3" t="s">
        <v>327</v>
      </c>
    </row>
    <row r="464" spans="1:20" ht="15">
      <c r="A464" s="33" t="s">
        <v>38</v>
      </c>
      <c r="B464" s="33"/>
      <c r="C464" s="34"/>
      <c r="D464" s="34"/>
      <c r="E464" s="34"/>
      <c r="F464" s="34"/>
      <c r="G464" s="34"/>
      <c r="H464" s="19"/>
      <c r="T464" s="3" t="s">
        <v>37</v>
      </c>
    </row>
    <row r="465" spans="1:15" ht="15">
      <c r="A465" s="10">
        <v>147</v>
      </c>
      <c r="B465" s="10">
        <v>338</v>
      </c>
      <c r="C465" s="10" t="s">
        <v>34</v>
      </c>
      <c r="D465" s="11">
        <v>0</v>
      </c>
      <c r="E465" s="12">
        <v>0</v>
      </c>
      <c r="F465" s="12">
        <v>0</v>
      </c>
      <c r="G465" s="13">
        <f>((D465-E465+F465)*(B465))</f>
        <v>0</v>
      </c>
      <c r="H465" s="14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329</v>
      </c>
    </row>
    <row r="466" spans="1:20" ht="15">
      <c r="A466" s="29" t="s">
        <v>330</v>
      </c>
      <c r="B466" s="29"/>
      <c r="C466" s="29"/>
      <c r="D466" s="29"/>
      <c r="E466" s="29"/>
      <c r="F466" s="29"/>
      <c r="G466" s="29"/>
      <c r="H466" s="29"/>
      <c r="T466" s="3" t="s">
        <v>329</v>
      </c>
    </row>
    <row r="467" spans="1:20" ht="15">
      <c r="A467" s="30" t="s">
        <v>38</v>
      </c>
      <c r="B467" s="30"/>
      <c r="C467" s="31"/>
      <c r="D467" s="31"/>
      <c r="E467" s="31"/>
      <c r="F467" s="31"/>
      <c r="G467" s="31"/>
      <c r="H467" s="14"/>
      <c r="T467" s="3" t="s">
        <v>37</v>
      </c>
    </row>
    <row r="468" spans="1:15" ht="15">
      <c r="A468" s="15">
        <v>148</v>
      </c>
      <c r="B468" s="15">
        <v>450</v>
      </c>
      <c r="C468" s="15" t="s">
        <v>34</v>
      </c>
      <c r="D468" s="16">
        <v>0</v>
      </c>
      <c r="E468" s="17">
        <v>0</v>
      </c>
      <c r="F468" s="17">
        <v>0</v>
      </c>
      <c r="G468" s="18">
        <f>((D468-E468+F468)*(B468))</f>
        <v>0</v>
      </c>
      <c r="H468" s="19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331</v>
      </c>
    </row>
    <row r="469" spans="1:20" ht="12" customHeight="1">
      <c r="A469" s="32" t="s">
        <v>332</v>
      </c>
      <c r="B469" s="32"/>
      <c r="C469" s="32"/>
      <c r="D469" s="32"/>
      <c r="E469" s="32"/>
      <c r="F469" s="32"/>
      <c r="G469" s="32"/>
      <c r="H469" s="32"/>
      <c r="T469" s="3" t="s">
        <v>331</v>
      </c>
    </row>
    <row r="470" spans="1:20" ht="15">
      <c r="A470" s="33" t="s">
        <v>38</v>
      </c>
      <c r="B470" s="33"/>
      <c r="C470" s="34"/>
      <c r="D470" s="34"/>
      <c r="E470" s="34"/>
      <c r="F470" s="34"/>
      <c r="G470" s="34"/>
      <c r="H470" s="19"/>
      <c r="T470" s="3" t="s">
        <v>37</v>
      </c>
    </row>
    <row r="471" spans="1:15" ht="15">
      <c r="A471" s="10">
        <v>149</v>
      </c>
      <c r="B471" s="10">
        <v>75</v>
      </c>
      <c r="C471" s="10" t="s">
        <v>34</v>
      </c>
      <c r="D471" s="11">
        <v>0</v>
      </c>
      <c r="E471" s="12">
        <v>0</v>
      </c>
      <c r="F471" s="12">
        <v>0</v>
      </c>
      <c r="G471" s="13">
        <f>((D471-E471+F471)*(B471))</f>
        <v>0</v>
      </c>
      <c r="H471" s="14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333</v>
      </c>
    </row>
    <row r="472" spans="1:20" ht="12" customHeight="1">
      <c r="A472" s="29" t="s">
        <v>334</v>
      </c>
      <c r="B472" s="29"/>
      <c r="C472" s="29"/>
      <c r="D472" s="29"/>
      <c r="E472" s="29"/>
      <c r="F472" s="29"/>
      <c r="G472" s="29"/>
      <c r="H472" s="29"/>
      <c r="T472" s="3" t="s">
        <v>333</v>
      </c>
    </row>
    <row r="473" spans="1:20" ht="15">
      <c r="A473" s="30" t="s">
        <v>38</v>
      </c>
      <c r="B473" s="30"/>
      <c r="C473" s="31"/>
      <c r="D473" s="31"/>
      <c r="E473" s="31"/>
      <c r="F473" s="31"/>
      <c r="G473" s="31"/>
      <c r="H473" s="14"/>
      <c r="T473" s="3" t="s">
        <v>37</v>
      </c>
    </row>
    <row r="474" spans="1:15" ht="15">
      <c r="A474" s="15">
        <v>150</v>
      </c>
      <c r="B474" s="15">
        <v>60</v>
      </c>
      <c r="C474" s="15" t="s">
        <v>34</v>
      </c>
      <c r="D474" s="16">
        <v>0</v>
      </c>
      <c r="E474" s="17">
        <v>0</v>
      </c>
      <c r="F474" s="17">
        <v>0</v>
      </c>
      <c r="G474" s="18">
        <f>((D474-E474+F474)*(B474))</f>
        <v>0</v>
      </c>
      <c r="H474" s="19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335</v>
      </c>
    </row>
    <row r="475" spans="1:20" ht="12" customHeight="1">
      <c r="A475" s="32" t="s">
        <v>336</v>
      </c>
      <c r="B475" s="32"/>
      <c r="C475" s="32"/>
      <c r="D475" s="32"/>
      <c r="E475" s="32"/>
      <c r="F475" s="32"/>
      <c r="G475" s="32"/>
      <c r="H475" s="32"/>
      <c r="T475" s="3" t="s">
        <v>335</v>
      </c>
    </row>
    <row r="476" spans="1:20" ht="15">
      <c r="A476" s="33" t="s">
        <v>38</v>
      </c>
      <c r="B476" s="33"/>
      <c r="C476" s="34"/>
      <c r="D476" s="34"/>
      <c r="E476" s="34"/>
      <c r="F476" s="34"/>
      <c r="G476" s="34"/>
      <c r="H476" s="19"/>
      <c r="T476" s="3" t="s">
        <v>37</v>
      </c>
    </row>
    <row r="477" spans="1:15" ht="15">
      <c r="A477" s="10">
        <v>151</v>
      </c>
      <c r="B477" s="10">
        <v>15</v>
      </c>
      <c r="C477" s="10" t="s">
        <v>34</v>
      </c>
      <c r="D477" s="11">
        <v>0</v>
      </c>
      <c r="E477" s="12">
        <v>0</v>
      </c>
      <c r="F477" s="12">
        <v>0</v>
      </c>
      <c r="G477" s="13">
        <f>((D477-E477+F477)*(B477))</f>
        <v>0</v>
      </c>
      <c r="H477" s="14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337</v>
      </c>
    </row>
    <row r="478" spans="1:20" ht="15">
      <c r="A478" s="29" t="s">
        <v>338</v>
      </c>
      <c r="B478" s="29"/>
      <c r="C478" s="29"/>
      <c r="D478" s="29"/>
      <c r="E478" s="29"/>
      <c r="F478" s="29"/>
      <c r="G478" s="29"/>
      <c r="H478" s="29"/>
      <c r="T478" s="3" t="s">
        <v>337</v>
      </c>
    </row>
    <row r="479" spans="1:20" ht="15">
      <c r="A479" s="30" t="s">
        <v>38</v>
      </c>
      <c r="B479" s="30"/>
      <c r="C479" s="31"/>
      <c r="D479" s="31"/>
      <c r="E479" s="31"/>
      <c r="F479" s="31"/>
      <c r="G479" s="31"/>
      <c r="H479" s="14"/>
      <c r="T479" s="3" t="s">
        <v>37</v>
      </c>
    </row>
    <row r="480" spans="1:15" ht="15">
      <c r="A480" s="15">
        <v>152</v>
      </c>
      <c r="B480" s="15">
        <v>38</v>
      </c>
      <c r="C480" s="15" t="s">
        <v>34</v>
      </c>
      <c r="D480" s="16">
        <v>0</v>
      </c>
      <c r="E480" s="17">
        <v>0</v>
      </c>
      <c r="F480" s="17">
        <v>0</v>
      </c>
      <c r="G480" s="18">
        <f>((D480-E480+F480)*(B480))</f>
        <v>0</v>
      </c>
      <c r="H480" s="19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339</v>
      </c>
    </row>
    <row r="481" spans="1:20" ht="15">
      <c r="A481" s="32" t="s">
        <v>340</v>
      </c>
      <c r="B481" s="32"/>
      <c r="C481" s="32"/>
      <c r="D481" s="32"/>
      <c r="E481" s="32"/>
      <c r="F481" s="32"/>
      <c r="G481" s="32"/>
      <c r="H481" s="32"/>
      <c r="T481" s="3" t="s">
        <v>339</v>
      </c>
    </row>
    <row r="482" spans="1:20" ht="15">
      <c r="A482" s="33" t="s">
        <v>38</v>
      </c>
      <c r="B482" s="33"/>
      <c r="C482" s="34"/>
      <c r="D482" s="34"/>
      <c r="E482" s="34"/>
      <c r="F482" s="34"/>
      <c r="G482" s="34"/>
      <c r="H482" s="19"/>
      <c r="T482" s="3" t="s">
        <v>37</v>
      </c>
    </row>
    <row r="483" spans="1:15" ht="15">
      <c r="A483" s="10">
        <v>153</v>
      </c>
      <c r="B483" s="10">
        <v>38</v>
      </c>
      <c r="C483" s="10" t="s">
        <v>34</v>
      </c>
      <c r="D483" s="11">
        <v>0</v>
      </c>
      <c r="E483" s="12">
        <v>0</v>
      </c>
      <c r="F483" s="12">
        <v>0</v>
      </c>
      <c r="G483" s="13">
        <f>((D483-E483+F483)*(B483))</f>
        <v>0</v>
      </c>
      <c r="H483" s="14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341</v>
      </c>
    </row>
    <row r="484" spans="1:20" ht="15">
      <c r="A484" s="29" t="s">
        <v>342</v>
      </c>
      <c r="B484" s="29"/>
      <c r="C484" s="29"/>
      <c r="D484" s="29"/>
      <c r="E484" s="29"/>
      <c r="F484" s="29"/>
      <c r="G484" s="29"/>
      <c r="H484" s="29"/>
      <c r="T484" s="3" t="s">
        <v>341</v>
      </c>
    </row>
    <row r="485" spans="1:20" ht="15">
      <c r="A485" s="30" t="s">
        <v>38</v>
      </c>
      <c r="B485" s="30"/>
      <c r="C485" s="31"/>
      <c r="D485" s="31"/>
      <c r="E485" s="31"/>
      <c r="F485" s="31"/>
      <c r="G485" s="31"/>
      <c r="H485" s="14"/>
      <c r="T485" s="3" t="s">
        <v>37</v>
      </c>
    </row>
    <row r="486" spans="1:15" ht="15">
      <c r="A486" s="15">
        <v>154</v>
      </c>
      <c r="B486" s="15">
        <v>113</v>
      </c>
      <c r="C486" s="15" t="s">
        <v>34</v>
      </c>
      <c r="D486" s="16">
        <v>0</v>
      </c>
      <c r="E486" s="17">
        <v>0</v>
      </c>
      <c r="F486" s="17">
        <v>0</v>
      </c>
      <c r="G486" s="18">
        <f>((D486-E486+F486)*(B486))</f>
        <v>0</v>
      </c>
      <c r="H486" s="19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343</v>
      </c>
    </row>
    <row r="487" spans="1:20" ht="15">
      <c r="A487" s="32" t="s">
        <v>344</v>
      </c>
      <c r="B487" s="32"/>
      <c r="C487" s="32"/>
      <c r="D487" s="32"/>
      <c r="E487" s="32"/>
      <c r="F487" s="32"/>
      <c r="G487" s="32"/>
      <c r="H487" s="32"/>
      <c r="T487" s="3" t="s">
        <v>343</v>
      </c>
    </row>
    <row r="488" spans="1:20" ht="15">
      <c r="A488" s="33" t="s">
        <v>38</v>
      </c>
      <c r="B488" s="33"/>
      <c r="C488" s="34"/>
      <c r="D488" s="34"/>
      <c r="E488" s="34"/>
      <c r="F488" s="34"/>
      <c r="G488" s="34"/>
      <c r="H488" s="19"/>
      <c r="T488" s="3" t="s">
        <v>37</v>
      </c>
    </row>
    <row r="489" spans="1:15" ht="15">
      <c r="A489" s="10">
        <v>155</v>
      </c>
      <c r="B489" s="10">
        <v>15</v>
      </c>
      <c r="C489" s="10" t="s">
        <v>34</v>
      </c>
      <c r="D489" s="11">
        <v>0</v>
      </c>
      <c r="E489" s="12">
        <v>0</v>
      </c>
      <c r="F489" s="12">
        <v>0</v>
      </c>
      <c r="G489" s="13">
        <f>((D489-E489+F489)*(B489))</f>
        <v>0</v>
      </c>
      <c r="H489" s="14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345</v>
      </c>
    </row>
    <row r="490" spans="1:20" ht="15">
      <c r="A490" s="29" t="s">
        <v>346</v>
      </c>
      <c r="B490" s="29"/>
      <c r="C490" s="29"/>
      <c r="D490" s="29"/>
      <c r="E490" s="29"/>
      <c r="F490" s="29"/>
      <c r="G490" s="29"/>
      <c r="H490" s="29"/>
      <c r="T490" s="3" t="s">
        <v>345</v>
      </c>
    </row>
    <row r="491" spans="1:20" ht="15">
      <c r="A491" s="30" t="s">
        <v>38</v>
      </c>
      <c r="B491" s="30"/>
      <c r="C491" s="31"/>
      <c r="D491" s="31"/>
      <c r="E491" s="31"/>
      <c r="F491" s="31"/>
      <c r="G491" s="31"/>
      <c r="H491" s="14"/>
      <c r="T491" s="3" t="s">
        <v>37</v>
      </c>
    </row>
    <row r="492" spans="1:15" ht="15">
      <c r="A492" s="15">
        <v>156</v>
      </c>
      <c r="B492" s="15">
        <v>30</v>
      </c>
      <c r="C492" s="15" t="s">
        <v>34</v>
      </c>
      <c r="D492" s="16">
        <v>0</v>
      </c>
      <c r="E492" s="17">
        <v>0</v>
      </c>
      <c r="F492" s="17">
        <v>0</v>
      </c>
      <c r="G492" s="18">
        <f>((D492-E492+F492)*(B492))</f>
        <v>0</v>
      </c>
      <c r="H492" s="19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347</v>
      </c>
    </row>
    <row r="493" spans="1:20" ht="15">
      <c r="A493" s="32" t="s">
        <v>348</v>
      </c>
      <c r="B493" s="32"/>
      <c r="C493" s="32"/>
      <c r="D493" s="32"/>
      <c r="E493" s="32"/>
      <c r="F493" s="32"/>
      <c r="G493" s="32"/>
      <c r="H493" s="32"/>
      <c r="T493" s="3" t="s">
        <v>347</v>
      </c>
    </row>
    <row r="494" spans="1:20" ht="15">
      <c r="A494" s="33" t="s">
        <v>38</v>
      </c>
      <c r="B494" s="33"/>
      <c r="C494" s="34"/>
      <c r="D494" s="34"/>
      <c r="E494" s="34"/>
      <c r="F494" s="34"/>
      <c r="G494" s="34"/>
      <c r="H494" s="19"/>
      <c r="T494" s="3" t="s">
        <v>37</v>
      </c>
    </row>
    <row r="495" spans="1:15" ht="15">
      <c r="A495" s="10">
        <v>157</v>
      </c>
      <c r="B495" s="10">
        <v>23</v>
      </c>
      <c r="C495" s="10" t="s">
        <v>34</v>
      </c>
      <c r="D495" s="11">
        <v>0</v>
      </c>
      <c r="E495" s="12">
        <v>0</v>
      </c>
      <c r="F495" s="12">
        <v>0</v>
      </c>
      <c r="G495" s="13">
        <f>((D495-E495+F495)*(B495))</f>
        <v>0</v>
      </c>
      <c r="H495" s="14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349</v>
      </c>
    </row>
    <row r="496" spans="1:20" ht="36" customHeight="1">
      <c r="A496" s="29" t="s">
        <v>350</v>
      </c>
      <c r="B496" s="29"/>
      <c r="C496" s="29"/>
      <c r="D496" s="29"/>
      <c r="E496" s="29"/>
      <c r="F496" s="29"/>
      <c r="G496" s="29"/>
      <c r="H496" s="29"/>
      <c r="T496" s="3" t="s">
        <v>349</v>
      </c>
    </row>
    <row r="497" spans="1:20" ht="15">
      <c r="A497" s="30" t="s">
        <v>38</v>
      </c>
      <c r="B497" s="30"/>
      <c r="C497" s="31"/>
      <c r="D497" s="31"/>
      <c r="E497" s="31"/>
      <c r="F497" s="31"/>
      <c r="G497" s="31"/>
      <c r="H497" s="14"/>
      <c r="T497" s="3" t="s">
        <v>37</v>
      </c>
    </row>
    <row r="498" spans="1:15" ht="15">
      <c r="A498" s="15">
        <v>158</v>
      </c>
      <c r="B498" s="15">
        <v>38</v>
      </c>
      <c r="C498" s="15" t="s">
        <v>34</v>
      </c>
      <c r="D498" s="16">
        <v>0</v>
      </c>
      <c r="E498" s="17">
        <v>0</v>
      </c>
      <c r="F498" s="17">
        <v>0</v>
      </c>
      <c r="G498" s="18">
        <f>((D498-E498+F498)*(B498))</f>
        <v>0</v>
      </c>
      <c r="H498" s="19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351</v>
      </c>
    </row>
    <row r="499" spans="1:20" ht="36" customHeight="1">
      <c r="A499" s="32" t="s">
        <v>352</v>
      </c>
      <c r="B499" s="32"/>
      <c r="C499" s="32"/>
      <c r="D499" s="32"/>
      <c r="E499" s="32"/>
      <c r="F499" s="32"/>
      <c r="G499" s="32"/>
      <c r="H499" s="32"/>
      <c r="T499" s="3" t="s">
        <v>351</v>
      </c>
    </row>
    <row r="500" spans="1:20" ht="15">
      <c r="A500" s="33" t="s">
        <v>38</v>
      </c>
      <c r="B500" s="33"/>
      <c r="C500" s="34"/>
      <c r="D500" s="34"/>
      <c r="E500" s="34"/>
      <c r="F500" s="34"/>
      <c r="G500" s="34"/>
      <c r="H500" s="19"/>
      <c r="T500" s="3" t="s">
        <v>37</v>
      </c>
    </row>
    <row r="501" spans="1:15" ht="15">
      <c r="A501" s="10">
        <v>159</v>
      </c>
      <c r="B501" s="10">
        <v>23</v>
      </c>
      <c r="C501" s="10" t="s">
        <v>34</v>
      </c>
      <c r="D501" s="11">
        <v>0</v>
      </c>
      <c r="E501" s="12">
        <v>0</v>
      </c>
      <c r="F501" s="12">
        <v>0</v>
      </c>
      <c r="G501" s="13">
        <f>((D501-E501+F501)*(B501))</f>
        <v>0</v>
      </c>
      <c r="H501" s="14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353</v>
      </c>
    </row>
    <row r="502" spans="1:20" ht="36" customHeight="1">
      <c r="A502" s="29" t="s">
        <v>354</v>
      </c>
      <c r="B502" s="29"/>
      <c r="C502" s="29"/>
      <c r="D502" s="29"/>
      <c r="E502" s="29"/>
      <c r="F502" s="29"/>
      <c r="G502" s="29"/>
      <c r="H502" s="29"/>
      <c r="T502" s="3" t="s">
        <v>353</v>
      </c>
    </row>
    <row r="503" spans="1:20" ht="15">
      <c r="A503" s="30" t="s">
        <v>38</v>
      </c>
      <c r="B503" s="30"/>
      <c r="C503" s="31"/>
      <c r="D503" s="31"/>
      <c r="E503" s="31"/>
      <c r="F503" s="31"/>
      <c r="G503" s="31"/>
      <c r="H503" s="14"/>
      <c r="T503" s="3" t="s">
        <v>37</v>
      </c>
    </row>
    <row r="504" spans="1:15" ht="15">
      <c r="A504" s="15">
        <v>160</v>
      </c>
      <c r="B504" s="15">
        <v>38</v>
      </c>
      <c r="C504" s="15" t="s">
        <v>34</v>
      </c>
      <c r="D504" s="16">
        <v>0</v>
      </c>
      <c r="E504" s="17">
        <v>0</v>
      </c>
      <c r="F504" s="17">
        <v>0</v>
      </c>
      <c r="G504" s="18">
        <f>((D504-E504+F504)*(B504))</f>
        <v>0</v>
      </c>
      <c r="H504" s="19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355</v>
      </c>
    </row>
    <row r="505" spans="1:20" ht="15">
      <c r="A505" s="32" t="s">
        <v>356</v>
      </c>
      <c r="B505" s="32"/>
      <c r="C505" s="32"/>
      <c r="D505" s="32"/>
      <c r="E505" s="32"/>
      <c r="F505" s="32"/>
      <c r="G505" s="32"/>
      <c r="H505" s="32"/>
      <c r="T505" s="3" t="s">
        <v>355</v>
      </c>
    </row>
    <row r="506" spans="1:20" ht="15">
      <c r="A506" s="33" t="s">
        <v>38</v>
      </c>
      <c r="B506" s="33"/>
      <c r="C506" s="34"/>
      <c r="D506" s="34"/>
      <c r="E506" s="34"/>
      <c r="F506" s="34"/>
      <c r="G506" s="34"/>
      <c r="H506" s="19"/>
      <c r="T506" s="3" t="s">
        <v>37</v>
      </c>
    </row>
    <row r="507" spans="1:15" ht="15">
      <c r="A507" s="10">
        <v>161</v>
      </c>
      <c r="B507" s="10">
        <v>38</v>
      </c>
      <c r="C507" s="10" t="s">
        <v>34</v>
      </c>
      <c r="D507" s="11">
        <v>0</v>
      </c>
      <c r="E507" s="12">
        <v>0</v>
      </c>
      <c r="F507" s="12">
        <v>0</v>
      </c>
      <c r="G507" s="13">
        <f>((D507-E507+F507)*(B507))</f>
        <v>0</v>
      </c>
      <c r="H507" s="14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357</v>
      </c>
    </row>
    <row r="508" spans="1:20" ht="15">
      <c r="A508" s="29" t="s">
        <v>358</v>
      </c>
      <c r="B508" s="29"/>
      <c r="C508" s="29"/>
      <c r="D508" s="29"/>
      <c r="E508" s="29"/>
      <c r="F508" s="29"/>
      <c r="G508" s="29"/>
      <c r="H508" s="29"/>
      <c r="T508" s="3" t="s">
        <v>357</v>
      </c>
    </row>
    <row r="509" spans="1:20" ht="15">
      <c r="A509" s="30" t="s">
        <v>38</v>
      </c>
      <c r="B509" s="30"/>
      <c r="C509" s="31"/>
      <c r="D509" s="31"/>
      <c r="E509" s="31"/>
      <c r="F509" s="31"/>
      <c r="G509" s="31"/>
      <c r="H509" s="14"/>
      <c r="T509" s="3" t="s">
        <v>37</v>
      </c>
    </row>
    <row r="510" spans="1:15" ht="15">
      <c r="A510" s="15">
        <v>162</v>
      </c>
      <c r="B510" s="15">
        <v>38</v>
      </c>
      <c r="C510" s="15" t="s">
        <v>34</v>
      </c>
      <c r="D510" s="16">
        <v>0</v>
      </c>
      <c r="E510" s="17">
        <v>0</v>
      </c>
      <c r="F510" s="17">
        <v>0</v>
      </c>
      <c r="G510" s="18">
        <f>((D510-E510+F510)*(B510))</f>
        <v>0</v>
      </c>
      <c r="H510" s="19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359</v>
      </c>
    </row>
    <row r="511" spans="1:20" ht="15">
      <c r="A511" s="32" t="s">
        <v>360</v>
      </c>
      <c r="B511" s="32"/>
      <c r="C511" s="32"/>
      <c r="D511" s="32"/>
      <c r="E511" s="32"/>
      <c r="F511" s="32"/>
      <c r="G511" s="32"/>
      <c r="H511" s="32"/>
      <c r="T511" s="3" t="s">
        <v>359</v>
      </c>
    </row>
    <row r="512" spans="1:20" ht="15">
      <c r="A512" s="33" t="s">
        <v>38</v>
      </c>
      <c r="B512" s="33"/>
      <c r="C512" s="34"/>
      <c r="D512" s="34"/>
      <c r="E512" s="34"/>
      <c r="F512" s="34"/>
      <c r="G512" s="34"/>
      <c r="H512" s="19"/>
      <c r="T512" s="3" t="s">
        <v>37</v>
      </c>
    </row>
    <row r="513" spans="1:15" ht="15">
      <c r="A513" s="10">
        <v>163</v>
      </c>
      <c r="B513" s="10">
        <v>75</v>
      </c>
      <c r="C513" s="10" t="s">
        <v>34</v>
      </c>
      <c r="D513" s="11">
        <v>0</v>
      </c>
      <c r="E513" s="12">
        <v>0</v>
      </c>
      <c r="F513" s="12">
        <v>0</v>
      </c>
      <c r="G513" s="13">
        <f>((D513-E513+F513)*(B513))</f>
        <v>0</v>
      </c>
      <c r="H513" s="14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361</v>
      </c>
    </row>
    <row r="514" spans="1:20" ht="15">
      <c r="A514" s="29" t="s">
        <v>362</v>
      </c>
      <c r="B514" s="29"/>
      <c r="C514" s="29"/>
      <c r="D514" s="29"/>
      <c r="E514" s="29"/>
      <c r="F514" s="29"/>
      <c r="G514" s="29"/>
      <c r="H514" s="29"/>
      <c r="T514" s="3" t="s">
        <v>361</v>
      </c>
    </row>
    <row r="515" spans="1:20" ht="15">
      <c r="A515" s="30" t="s">
        <v>38</v>
      </c>
      <c r="B515" s="30"/>
      <c r="C515" s="31"/>
      <c r="D515" s="31"/>
      <c r="E515" s="31"/>
      <c r="F515" s="31"/>
      <c r="G515" s="31"/>
      <c r="H515" s="14"/>
      <c r="T515" s="3" t="s">
        <v>37</v>
      </c>
    </row>
    <row r="516" spans="1:15" ht="15">
      <c r="A516" s="15">
        <v>164</v>
      </c>
      <c r="B516" s="15">
        <v>75</v>
      </c>
      <c r="C516" s="15" t="s">
        <v>34</v>
      </c>
      <c r="D516" s="16">
        <v>0</v>
      </c>
      <c r="E516" s="17">
        <v>0</v>
      </c>
      <c r="F516" s="17">
        <v>0</v>
      </c>
      <c r="G516" s="18">
        <f>((D516-E516+F516)*(B516))</f>
        <v>0</v>
      </c>
      <c r="H516" s="19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363</v>
      </c>
    </row>
    <row r="517" spans="1:20" ht="15">
      <c r="A517" s="32" t="s">
        <v>364</v>
      </c>
      <c r="B517" s="32"/>
      <c r="C517" s="32"/>
      <c r="D517" s="32"/>
      <c r="E517" s="32"/>
      <c r="F517" s="32"/>
      <c r="G517" s="32"/>
      <c r="H517" s="32"/>
      <c r="T517" s="3" t="s">
        <v>363</v>
      </c>
    </row>
    <row r="518" spans="1:20" ht="15">
      <c r="A518" s="33" t="s">
        <v>38</v>
      </c>
      <c r="B518" s="33"/>
      <c r="C518" s="34"/>
      <c r="D518" s="34"/>
      <c r="E518" s="34"/>
      <c r="F518" s="34"/>
      <c r="G518" s="34"/>
      <c r="H518" s="19"/>
      <c r="T518" s="3" t="s">
        <v>37</v>
      </c>
    </row>
    <row r="519" spans="1:15" ht="15">
      <c r="A519" s="10">
        <v>165</v>
      </c>
      <c r="B519" s="10">
        <v>38</v>
      </c>
      <c r="C519" s="10" t="s">
        <v>34</v>
      </c>
      <c r="D519" s="11">
        <v>0</v>
      </c>
      <c r="E519" s="12">
        <v>0</v>
      </c>
      <c r="F519" s="12">
        <v>0</v>
      </c>
      <c r="G519" s="13">
        <f>((D519-E519+F519)*(B519))</f>
        <v>0</v>
      </c>
      <c r="H519" s="14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365</v>
      </c>
    </row>
    <row r="520" spans="1:20" ht="15">
      <c r="A520" s="29" t="s">
        <v>366</v>
      </c>
      <c r="B520" s="29"/>
      <c r="C520" s="29"/>
      <c r="D520" s="29"/>
      <c r="E520" s="29"/>
      <c r="F520" s="29"/>
      <c r="G520" s="29"/>
      <c r="H520" s="29"/>
      <c r="T520" s="3" t="s">
        <v>365</v>
      </c>
    </row>
    <row r="521" spans="1:20" ht="15">
      <c r="A521" s="30" t="s">
        <v>38</v>
      </c>
      <c r="B521" s="30"/>
      <c r="C521" s="31"/>
      <c r="D521" s="31"/>
      <c r="E521" s="31"/>
      <c r="F521" s="31"/>
      <c r="G521" s="31"/>
      <c r="H521" s="14"/>
      <c r="T521" s="3" t="s">
        <v>37</v>
      </c>
    </row>
    <row r="522" spans="1:15" ht="15">
      <c r="A522" s="15">
        <v>166</v>
      </c>
      <c r="B522" s="15">
        <v>75</v>
      </c>
      <c r="C522" s="15" t="s">
        <v>34</v>
      </c>
      <c r="D522" s="16">
        <v>0</v>
      </c>
      <c r="E522" s="17">
        <v>0</v>
      </c>
      <c r="F522" s="17">
        <v>0</v>
      </c>
      <c r="G522" s="18">
        <f>((D522-E522+F522)*(B522))</f>
        <v>0</v>
      </c>
      <c r="H522" s="19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367</v>
      </c>
    </row>
    <row r="523" spans="1:20" ht="15">
      <c r="A523" s="32" t="s">
        <v>368</v>
      </c>
      <c r="B523" s="32"/>
      <c r="C523" s="32"/>
      <c r="D523" s="32"/>
      <c r="E523" s="32"/>
      <c r="F523" s="32"/>
      <c r="G523" s="32"/>
      <c r="H523" s="32"/>
      <c r="T523" s="3" t="s">
        <v>367</v>
      </c>
    </row>
    <row r="524" spans="1:20" ht="15">
      <c r="A524" s="33" t="s">
        <v>38</v>
      </c>
      <c r="B524" s="33"/>
      <c r="C524" s="34"/>
      <c r="D524" s="34"/>
      <c r="E524" s="34"/>
      <c r="F524" s="34"/>
      <c r="G524" s="34"/>
      <c r="H524" s="19"/>
      <c r="T524" s="3" t="s">
        <v>37</v>
      </c>
    </row>
    <row r="525" spans="1:15" ht="15">
      <c r="A525" s="10">
        <v>167</v>
      </c>
      <c r="B525" s="10">
        <v>23</v>
      </c>
      <c r="C525" s="10" t="s">
        <v>34</v>
      </c>
      <c r="D525" s="11">
        <v>0</v>
      </c>
      <c r="E525" s="12">
        <v>0</v>
      </c>
      <c r="F525" s="12">
        <v>0</v>
      </c>
      <c r="G525" s="13">
        <f>((D525-E525+F525)*(B525))</f>
        <v>0</v>
      </c>
      <c r="H525" s="14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369</v>
      </c>
    </row>
    <row r="526" spans="1:20" ht="15">
      <c r="A526" s="29" t="s">
        <v>370</v>
      </c>
      <c r="B526" s="29"/>
      <c r="C526" s="29"/>
      <c r="D526" s="29"/>
      <c r="E526" s="29"/>
      <c r="F526" s="29"/>
      <c r="G526" s="29"/>
      <c r="H526" s="29"/>
      <c r="T526" s="3" t="s">
        <v>369</v>
      </c>
    </row>
    <row r="527" spans="1:20" ht="15">
      <c r="A527" s="30" t="s">
        <v>38</v>
      </c>
      <c r="B527" s="30"/>
      <c r="C527" s="31"/>
      <c r="D527" s="31"/>
      <c r="E527" s="31"/>
      <c r="F527" s="31"/>
      <c r="G527" s="31"/>
      <c r="H527" s="14"/>
      <c r="T527" s="3" t="s">
        <v>37</v>
      </c>
    </row>
    <row r="528" spans="1:15" ht="15">
      <c r="A528" s="15">
        <v>168</v>
      </c>
      <c r="B528" s="15">
        <v>23</v>
      </c>
      <c r="C528" s="15" t="s">
        <v>34</v>
      </c>
      <c r="D528" s="16">
        <v>0</v>
      </c>
      <c r="E528" s="17">
        <v>0</v>
      </c>
      <c r="F528" s="17">
        <v>0</v>
      </c>
      <c r="G528" s="18">
        <f>((D528-E528+F528)*(B528))</f>
        <v>0</v>
      </c>
      <c r="H528" s="19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371</v>
      </c>
    </row>
    <row r="529" spans="1:20" ht="24" customHeight="1">
      <c r="A529" s="32" t="s">
        <v>372</v>
      </c>
      <c r="B529" s="32"/>
      <c r="C529" s="32"/>
      <c r="D529" s="32"/>
      <c r="E529" s="32"/>
      <c r="F529" s="32"/>
      <c r="G529" s="32"/>
      <c r="H529" s="32"/>
      <c r="T529" s="3" t="s">
        <v>371</v>
      </c>
    </row>
    <row r="530" spans="1:20" ht="15">
      <c r="A530" s="33" t="s">
        <v>38</v>
      </c>
      <c r="B530" s="33"/>
      <c r="C530" s="34"/>
      <c r="D530" s="34"/>
      <c r="E530" s="34"/>
      <c r="F530" s="34"/>
      <c r="G530" s="34"/>
      <c r="H530" s="19"/>
      <c r="T530" s="3" t="s">
        <v>37</v>
      </c>
    </row>
    <row r="531" spans="1:15" ht="15">
      <c r="A531" s="10">
        <v>169</v>
      </c>
      <c r="B531" s="10">
        <v>15</v>
      </c>
      <c r="C531" s="10" t="s">
        <v>34</v>
      </c>
      <c r="D531" s="11">
        <v>0</v>
      </c>
      <c r="E531" s="12">
        <v>0</v>
      </c>
      <c r="F531" s="12">
        <v>0</v>
      </c>
      <c r="G531" s="13">
        <f>((D531-E531+F531)*(B531))</f>
        <v>0</v>
      </c>
      <c r="H531" s="14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373</v>
      </c>
    </row>
    <row r="532" spans="1:20" ht="15">
      <c r="A532" s="29" t="s">
        <v>374</v>
      </c>
      <c r="B532" s="29"/>
      <c r="C532" s="29"/>
      <c r="D532" s="29"/>
      <c r="E532" s="29"/>
      <c r="F532" s="29"/>
      <c r="G532" s="29"/>
      <c r="H532" s="29"/>
      <c r="T532" s="3" t="s">
        <v>373</v>
      </c>
    </row>
    <row r="533" spans="1:20" ht="15">
      <c r="A533" s="30" t="s">
        <v>38</v>
      </c>
      <c r="B533" s="30"/>
      <c r="C533" s="31"/>
      <c r="D533" s="31"/>
      <c r="E533" s="31"/>
      <c r="F533" s="31"/>
      <c r="G533" s="31"/>
      <c r="H533" s="14"/>
      <c r="T533" s="3" t="s">
        <v>37</v>
      </c>
    </row>
    <row r="534" spans="1:15" ht="15">
      <c r="A534" s="15">
        <v>170</v>
      </c>
      <c r="B534" s="15">
        <v>15</v>
      </c>
      <c r="C534" s="15" t="s">
        <v>34</v>
      </c>
      <c r="D534" s="16">
        <v>0</v>
      </c>
      <c r="E534" s="17">
        <v>0</v>
      </c>
      <c r="F534" s="17">
        <v>0</v>
      </c>
      <c r="G534" s="18">
        <f>((D534-E534+F534)*(B534))</f>
        <v>0</v>
      </c>
      <c r="H534" s="19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375</v>
      </c>
    </row>
    <row r="535" spans="1:20" ht="12" customHeight="1">
      <c r="A535" s="32" t="s">
        <v>376</v>
      </c>
      <c r="B535" s="32"/>
      <c r="C535" s="32"/>
      <c r="D535" s="32"/>
      <c r="E535" s="32"/>
      <c r="F535" s="32"/>
      <c r="G535" s="32"/>
      <c r="H535" s="32"/>
      <c r="T535" s="3" t="s">
        <v>375</v>
      </c>
    </row>
    <row r="536" spans="1:20" ht="15">
      <c r="A536" s="33" t="s">
        <v>38</v>
      </c>
      <c r="B536" s="33"/>
      <c r="C536" s="34"/>
      <c r="D536" s="34"/>
      <c r="E536" s="34"/>
      <c r="F536" s="34"/>
      <c r="G536" s="34"/>
      <c r="H536" s="19"/>
      <c r="T536" s="3" t="s">
        <v>37</v>
      </c>
    </row>
    <row r="537" spans="1:15" ht="15">
      <c r="A537" s="10">
        <v>171</v>
      </c>
      <c r="B537" s="10">
        <v>38</v>
      </c>
      <c r="C537" s="10" t="s">
        <v>34</v>
      </c>
      <c r="D537" s="11">
        <v>0</v>
      </c>
      <c r="E537" s="12">
        <v>0</v>
      </c>
      <c r="F537" s="12">
        <v>0</v>
      </c>
      <c r="G537" s="13">
        <f>((D537-E537+F537)*(B537))</f>
        <v>0</v>
      </c>
      <c r="H537" s="14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377</v>
      </c>
    </row>
    <row r="538" spans="1:20" ht="12" customHeight="1">
      <c r="A538" s="29" t="s">
        <v>378</v>
      </c>
      <c r="B538" s="29"/>
      <c r="C538" s="29"/>
      <c r="D538" s="29"/>
      <c r="E538" s="29"/>
      <c r="F538" s="29"/>
      <c r="G538" s="29"/>
      <c r="H538" s="29"/>
      <c r="T538" s="3" t="s">
        <v>377</v>
      </c>
    </row>
    <row r="539" spans="1:20" ht="15">
      <c r="A539" s="30" t="s">
        <v>38</v>
      </c>
      <c r="B539" s="30"/>
      <c r="C539" s="31"/>
      <c r="D539" s="31"/>
      <c r="E539" s="31"/>
      <c r="F539" s="31"/>
      <c r="G539" s="31"/>
      <c r="H539" s="14"/>
      <c r="T539" s="3" t="s">
        <v>37</v>
      </c>
    </row>
    <row r="540" spans="1:15" ht="15">
      <c r="A540" s="15">
        <v>172</v>
      </c>
      <c r="B540" s="15">
        <v>60</v>
      </c>
      <c r="C540" s="15" t="s">
        <v>34</v>
      </c>
      <c r="D540" s="16">
        <v>0</v>
      </c>
      <c r="E540" s="17">
        <v>0</v>
      </c>
      <c r="F540" s="17">
        <v>0</v>
      </c>
      <c r="G540" s="18">
        <f>((D540-E540+F540)*(B540))</f>
        <v>0</v>
      </c>
      <c r="H540" s="19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379</v>
      </c>
    </row>
    <row r="541" spans="1:20" ht="12" customHeight="1">
      <c r="A541" s="32" t="s">
        <v>380</v>
      </c>
      <c r="B541" s="32"/>
      <c r="C541" s="32"/>
      <c r="D541" s="32"/>
      <c r="E541" s="32"/>
      <c r="F541" s="32"/>
      <c r="G541" s="32"/>
      <c r="H541" s="32"/>
      <c r="T541" s="3" t="s">
        <v>379</v>
      </c>
    </row>
    <row r="542" spans="1:20" ht="15">
      <c r="A542" s="33" t="s">
        <v>38</v>
      </c>
      <c r="B542" s="33"/>
      <c r="C542" s="34"/>
      <c r="D542" s="34"/>
      <c r="E542" s="34"/>
      <c r="F542" s="34"/>
      <c r="G542" s="34"/>
      <c r="H542" s="19"/>
      <c r="T542" s="3" t="s">
        <v>37</v>
      </c>
    </row>
    <row r="543" spans="1:15" ht="15">
      <c r="A543" s="10">
        <v>173</v>
      </c>
      <c r="B543" s="10">
        <v>60</v>
      </c>
      <c r="C543" s="10" t="s">
        <v>34</v>
      </c>
      <c r="D543" s="11">
        <v>0</v>
      </c>
      <c r="E543" s="12">
        <v>0</v>
      </c>
      <c r="F543" s="12">
        <v>0</v>
      </c>
      <c r="G543" s="13">
        <f>((D543-E543+F543)*(B543))</f>
        <v>0</v>
      </c>
      <c r="H543" s="14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381</v>
      </c>
    </row>
    <row r="544" spans="1:20" ht="12" customHeight="1">
      <c r="A544" s="29" t="s">
        <v>382</v>
      </c>
      <c r="B544" s="29"/>
      <c r="C544" s="29"/>
      <c r="D544" s="29"/>
      <c r="E544" s="29"/>
      <c r="F544" s="29"/>
      <c r="G544" s="29"/>
      <c r="H544" s="29"/>
      <c r="T544" s="3" t="s">
        <v>381</v>
      </c>
    </row>
    <row r="545" spans="1:20" ht="15">
      <c r="A545" s="30" t="s">
        <v>38</v>
      </c>
      <c r="B545" s="30"/>
      <c r="C545" s="31"/>
      <c r="D545" s="31"/>
      <c r="E545" s="31"/>
      <c r="F545" s="31"/>
      <c r="G545" s="31"/>
      <c r="H545" s="14"/>
      <c r="T545" s="3" t="s">
        <v>37</v>
      </c>
    </row>
    <row r="546" spans="1:15" ht="15">
      <c r="A546" s="15">
        <v>174</v>
      </c>
      <c r="B546" s="15">
        <v>19</v>
      </c>
      <c r="C546" s="15" t="s">
        <v>34</v>
      </c>
      <c r="D546" s="16">
        <v>0</v>
      </c>
      <c r="E546" s="17">
        <v>0</v>
      </c>
      <c r="F546" s="17">
        <v>0</v>
      </c>
      <c r="G546" s="18">
        <f>((D546-E546+F546)*(B546))</f>
        <v>0</v>
      </c>
      <c r="H546" s="19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383</v>
      </c>
    </row>
    <row r="547" spans="1:20" ht="12" customHeight="1">
      <c r="A547" s="32" t="s">
        <v>384</v>
      </c>
      <c r="B547" s="32"/>
      <c r="C547" s="32"/>
      <c r="D547" s="32"/>
      <c r="E547" s="32"/>
      <c r="F547" s="32"/>
      <c r="G547" s="32"/>
      <c r="H547" s="32"/>
      <c r="T547" s="3" t="s">
        <v>383</v>
      </c>
    </row>
    <row r="548" spans="1:20" ht="15">
      <c r="A548" s="33" t="s">
        <v>38</v>
      </c>
      <c r="B548" s="33"/>
      <c r="C548" s="34"/>
      <c r="D548" s="34"/>
      <c r="E548" s="34"/>
      <c r="F548" s="34"/>
      <c r="G548" s="34"/>
      <c r="H548" s="19"/>
      <c r="T548" s="3" t="s">
        <v>37</v>
      </c>
    </row>
    <row r="549" spans="1:15" ht="15">
      <c r="A549" s="10">
        <v>175</v>
      </c>
      <c r="B549" s="10">
        <v>45</v>
      </c>
      <c r="C549" s="10" t="s">
        <v>34</v>
      </c>
      <c r="D549" s="11">
        <v>0</v>
      </c>
      <c r="E549" s="12">
        <v>0</v>
      </c>
      <c r="F549" s="12">
        <v>0</v>
      </c>
      <c r="G549" s="13">
        <f>((D549-E549+F549)*(B549))</f>
        <v>0</v>
      </c>
      <c r="H549" s="14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385</v>
      </c>
    </row>
    <row r="550" spans="1:20" ht="12" customHeight="1">
      <c r="A550" s="29" t="s">
        <v>386</v>
      </c>
      <c r="B550" s="29"/>
      <c r="C550" s="29"/>
      <c r="D550" s="29"/>
      <c r="E550" s="29"/>
      <c r="F550" s="29"/>
      <c r="G550" s="29"/>
      <c r="H550" s="29"/>
      <c r="T550" s="3" t="s">
        <v>385</v>
      </c>
    </row>
    <row r="551" spans="1:20" ht="15">
      <c r="A551" s="30" t="s">
        <v>38</v>
      </c>
      <c r="B551" s="30"/>
      <c r="C551" s="31"/>
      <c r="D551" s="31"/>
      <c r="E551" s="31"/>
      <c r="F551" s="31"/>
      <c r="G551" s="31"/>
      <c r="H551" s="14"/>
      <c r="T551" s="3" t="s">
        <v>37</v>
      </c>
    </row>
    <row r="552" spans="1:15" ht="15">
      <c r="A552" s="15">
        <v>176</v>
      </c>
      <c r="B552" s="15">
        <v>45</v>
      </c>
      <c r="C552" s="15" t="s">
        <v>34</v>
      </c>
      <c r="D552" s="16">
        <v>0</v>
      </c>
      <c r="E552" s="17">
        <v>0</v>
      </c>
      <c r="F552" s="17">
        <v>0</v>
      </c>
      <c r="G552" s="18">
        <f>((D552-E552+F552)*(B552))</f>
        <v>0</v>
      </c>
      <c r="H552" s="19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387</v>
      </c>
    </row>
    <row r="553" spans="1:20" ht="12" customHeight="1">
      <c r="A553" s="32" t="s">
        <v>388</v>
      </c>
      <c r="B553" s="32"/>
      <c r="C553" s="32"/>
      <c r="D553" s="32"/>
      <c r="E553" s="32"/>
      <c r="F553" s="32"/>
      <c r="G553" s="32"/>
      <c r="H553" s="32"/>
      <c r="T553" s="3" t="s">
        <v>387</v>
      </c>
    </row>
    <row r="554" spans="1:20" ht="15">
      <c r="A554" s="33" t="s">
        <v>38</v>
      </c>
      <c r="B554" s="33"/>
      <c r="C554" s="34"/>
      <c r="D554" s="34"/>
      <c r="E554" s="34"/>
      <c r="F554" s="34"/>
      <c r="G554" s="34"/>
      <c r="H554" s="19"/>
      <c r="T554" s="3" t="s">
        <v>37</v>
      </c>
    </row>
    <row r="555" spans="1:15" ht="15">
      <c r="A555" s="10">
        <v>177</v>
      </c>
      <c r="B555" s="10">
        <v>23</v>
      </c>
      <c r="C555" s="10" t="s">
        <v>34</v>
      </c>
      <c r="D555" s="11">
        <v>0</v>
      </c>
      <c r="E555" s="12">
        <v>0</v>
      </c>
      <c r="F555" s="12">
        <v>0</v>
      </c>
      <c r="G555" s="13">
        <f>((D555-E555+F555)*(B555))</f>
        <v>0</v>
      </c>
      <c r="H555" s="14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389</v>
      </c>
    </row>
    <row r="556" spans="1:20" ht="12" customHeight="1">
      <c r="A556" s="29" t="s">
        <v>390</v>
      </c>
      <c r="B556" s="29"/>
      <c r="C556" s="29"/>
      <c r="D556" s="29"/>
      <c r="E556" s="29"/>
      <c r="F556" s="29"/>
      <c r="G556" s="29"/>
      <c r="H556" s="29"/>
      <c r="T556" s="3" t="s">
        <v>389</v>
      </c>
    </row>
    <row r="557" spans="1:20" ht="15">
      <c r="A557" s="30" t="s">
        <v>38</v>
      </c>
      <c r="B557" s="30"/>
      <c r="C557" s="31"/>
      <c r="D557" s="31"/>
      <c r="E557" s="31"/>
      <c r="F557" s="31"/>
      <c r="G557" s="31"/>
      <c r="H557" s="14"/>
      <c r="T557" s="3" t="s">
        <v>37</v>
      </c>
    </row>
    <row r="558" spans="1:15" ht="15">
      <c r="A558" s="15">
        <v>178</v>
      </c>
      <c r="B558" s="15">
        <v>75</v>
      </c>
      <c r="C558" s="15" t="s">
        <v>34</v>
      </c>
      <c r="D558" s="16">
        <v>0</v>
      </c>
      <c r="E558" s="17">
        <v>0</v>
      </c>
      <c r="F558" s="17">
        <v>0</v>
      </c>
      <c r="G558" s="18">
        <f>((D558-E558+F558)*(B558))</f>
        <v>0</v>
      </c>
      <c r="H558" s="19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391</v>
      </c>
    </row>
    <row r="559" spans="1:20" ht="12" customHeight="1">
      <c r="A559" s="32" t="s">
        <v>392</v>
      </c>
      <c r="B559" s="32"/>
      <c r="C559" s="32"/>
      <c r="D559" s="32"/>
      <c r="E559" s="32"/>
      <c r="F559" s="32"/>
      <c r="G559" s="32"/>
      <c r="H559" s="32"/>
      <c r="T559" s="3" t="s">
        <v>391</v>
      </c>
    </row>
    <row r="560" spans="1:20" ht="15">
      <c r="A560" s="33" t="s">
        <v>38</v>
      </c>
      <c r="B560" s="33"/>
      <c r="C560" s="34"/>
      <c r="D560" s="34"/>
      <c r="E560" s="34"/>
      <c r="F560" s="34"/>
      <c r="G560" s="34"/>
      <c r="H560" s="19"/>
      <c r="T560" s="3" t="s">
        <v>37</v>
      </c>
    </row>
    <row r="561" spans="1:15" ht="15">
      <c r="A561" s="10">
        <v>179</v>
      </c>
      <c r="B561" s="10">
        <v>75</v>
      </c>
      <c r="C561" s="10" t="s">
        <v>34</v>
      </c>
      <c r="D561" s="11">
        <v>0</v>
      </c>
      <c r="E561" s="12">
        <v>0</v>
      </c>
      <c r="F561" s="12">
        <v>0</v>
      </c>
      <c r="G561" s="13">
        <f>((D561-E561+F561)*(B561))</f>
        <v>0</v>
      </c>
      <c r="H561" s="14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393</v>
      </c>
    </row>
    <row r="562" spans="1:20" ht="12" customHeight="1">
      <c r="A562" s="29" t="s">
        <v>394</v>
      </c>
      <c r="B562" s="29"/>
      <c r="C562" s="29"/>
      <c r="D562" s="29"/>
      <c r="E562" s="29"/>
      <c r="F562" s="29"/>
      <c r="G562" s="29"/>
      <c r="H562" s="29"/>
      <c r="T562" s="3" t="s">
        <v>393</v>
      </c>
    </row>
    <row r="563" spans="1:20" ht="15">
      <c r="A563" s="30" t="s">
        <v>38</v>
      </c>
      <c r="B563" s="30"/>
      <c r="C563" s="31"/>
      <c r="D563" s="31"/>
      <c r="E563" s="31"/>
      <c r="F563" s="31"/>
      <c r="G563" s="31"/>
      <c r="H563" s="14"/>
      <c r="T563" s="3" t="s">
        <v>37</v>
      </c>
    </row>
    <row r="564" spans="1:15" ht="15">
      <c r="A564" s="15">
        <v>180</v>
      </c>
      <c r="B564" s="15">
        <v>75</v>
      </c>
      <c r="C564" s="15" t="s">
        <v>34</v>
      </c>
      <c r="D564" s="16">
        <v>0</v>
      </c>
      <c r="E564" s="17">
        <v>0</v>
      </c>
      <c r="F564" s="17">
        <v>0</v>
      </c>
      <c r="G564" s="18">
        <f>((D564-E564+F564)*(B564))</f>
        <v>0</v>
      </c>
      <c r="H564" s="19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395</v>
      </c>
    </row>
    <row r="565" spans="1:20" ht="12" customHeight="1">
      <c r="A565" s="32" t="s">
        <v>396</v>
      </c>
      <c r="B565" s="32"/>
      <c r="C565" s="32"/>
      <c r="D565" s="32"/>
      <c r="E565" s="32"/>
      <c r="F565" s="32"/>
      <c r="G565" s="32"/>
      <c r="H565" s="32"/>
      <c r="T565" s="3" t="s">
        <v>395</v>
      </c>
    </row>
    <row r="566" spans="1:20" ht="15">
      <c r="A566" s="33" t="s">
        <v>38</v>
      </c>
      <c r="B566" s="33"/>
      <c r="C566" s="34"/>
      <c r="D566" s="34"/>
      <c r="E566" s="34"/>
      <c r="F566" s="34"/>
      <c r="G566" s="34"/>
      <c r="H566" s="19"/>
      <c r="T566" s="3" t="s">
        <v>37</v>
      </c>
    </row>
    <row r="567" spans="1:15" ht="15">
      <c r="A567" s="10">
        <v>181</v>
      </c>
      <c r="B567" s="10">
        <v>75</v>
      </c>
      <c r="C567" s="10" t="s">
        <v>34</v>
      </c>
      <c r="D567" s="11">
        <v>0</v>
      </c>
      <c r="E567" s="12">
        <v>0</v>
      </c>
      <c r="F567" s="12">
        <v>0</v>
      </c>
      <c r="G567" s="13">
        <f>((D567-E567+F567)*(B567))</f>
        <v>0</v>
      </c>
      <c r="H567" s="14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397</v>
      </c>
    </row>
    <row r="568" spans="1:20" ht="12" customHeight="1">
      <c r="A568" s="29" t="s">
        <v>398</v>
      </c>
      <c r="B568" s="29"/>
      <c r="C568" s="29"/>
      <c r="D568" s="29"/>
      <c r="E568" s="29"/>
      <c r="F568" s="29"/>
      <c r="G568" s="29"/>
      <c r="H568" s="29"/>
      <c r="T568" s="3" t="s">
        <v>397</v>
      </c>
    </row>
    <row r="569" spans="1:20" ht="15">
      <c r="A569" s="30" t="s">
        <v>38</v>
      </c>
      <c r="B569" s="30"/>
      <c r="C569" s="31"/>
      <c r="D569" s="31"/>
      <c r="E569" s="31"/>
      <c r="F569" s="31"/>
      <c r="G569" s="31"/>
      <c r="H569" s="14"/>
      <c r="T569" s="3" t="s">
        <v>37</v>
      </c>
    </row>
    <row r="570" spans="1:15" ht="15">
      <c r="A570" s="15">
        <v>182</v>
      </c>
      <c r="B570" s="15">
        <v>38</v>
      </c>
      <c r="C570" s="15" t="s">
        <v>34</v>
      </c>
      <c r="D570" s="16">
        <v>0</v>
      </c>
      <c r="E570" s="17">
        <v>0</v>
      </c>
      <c r="F570" s="17">
        <v>0</v>
      </c>
      <c r="G570" s="18">
        <f>((D570-E570+F570)*(B570))</f>
        <v>0</v>
      </c>
      <c r="H570" s="19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399</v>
      </c>
    </row>
    <row r="571" spans="1:20" ht="12" customHeight="1">
      <c r="A571" s="32" t="s">
        <v>400</v>
      </c>
      <c r="B571" s="32"/>
      <c r="C571" s="32"/>
      <c r="D571" s="32"/>
      <c r="E571" s="32"/>
      <c r="F571" s="32"/>
      <c r="G571" s="32"/>
      <c r="H571" s="32"/>
      <c r="T571" s="3" t="s">
        <v>399</v>
      </c>
    </row>
    <row r="572" spans="1:20" ht="15">
      <c r="A572" s="33" t="s">
        <v>38</v>
      </c>
      <c r="B572" s="33"/>
      <c r="C572" s="34"/>
      <c r="D572" s="34"/>
      <c r="E572" s="34"/>
      <c r="F572" s="34"/>
      <c r="G572" s="34"/>
      <c r="H572" s="19"/>
      <c r="T572" s="3" t="s">
        <v>37</v>
      </c>
    </row>
    <row r="573" spans="1:15" ht="15">
      <c r="A573" s="10">
        <v>183</v>
      </c>
      <c r="B573" s="10">
        <v>15</v>
      </c>
      <c r="C573" s="10" t="s">
        <v>34</v>
      </c>
      <c r="D573" s="11">
        <v>0</v>
      </c>
      <c r="E573" s="12">
        <v>0</v>
      </c>
      <c r="F573" s="12">
        <v>0</v>
      </c>
      <c r="G573" s="13">
        <f>((D573-E573+F573)*(B573))</f>
        <v>0</v>
      </c>
      <c r="H573" s="14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401</v>
      </c>
    </row>
    <row r="574" spans="1:20" ht="12" customHeight="1">
      <c r="A574" s="29" t="s">
        <v>402</v>
      </c>
      <c r="B574" s="29"/>
      <c r="C574" s="29"/>
      <c r="D574" s="29"/>
      <c r="E574" s="29"/>
      <c r="F574" s="29"/>
      <c r="G574" s="29"/>
      <c r="H574" s="29"/>
      <c r="T574" s="3" t="s">
        <v>401</v>
      </c>
    </row>
    <row r="575" spans="1:20" ht="15">
      <c r="A575" s="30" t="s">
        <v>38</v>
      </c>
      <c r="B575" s="30"/>
      <c r="C575" s="31"/>
      <c r="D575" s="31"/>
      <c r="E575" s="31"/>
      <c r="F575" s="31"/>
      <c r="G575" s="31"/>
      <c r="H575" s="14"/>
      <c r="T575" s="3" t="s">
        <v>37</v>
      </c>
    </row>
    <row r="576" spans="1:15" ht="15">
      <c r="A576" s="15">
        <v>184</v>
      </c>
      <c r="B576" s="15">
        <v>23</v>
      </c>
      <c r="C576" s="15" t="s">
        <v>34</v>
      </c>
      <c r="D576" s="16">
        <v>0</v>
      </c>
      <c r="E576" s="17">
        <v>0</v>
      </c>
      <c r="F576" s="17">
        <v>0</v>
      </c>
      <c r="G576" s="18">
        <f>((D576-E576+F576)*(B576))</f>
        <v>0</v>
      </c>
      <c r="H576" s="19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403</v>
      </c>
    </row>
    <row r="577" spans="1:20" ht="12" customHeight="1">
      <c r="A577" s="32" t="s">
        <v>404</v>
      </c>
      <c r="B577" s="32"/>
      <c r="C577" s="32"/>
      <c r="D577" s="32"/>
      <c r="E577" s="32"/>
      <c r="F577" s="32"/>
      <c r="G577" s="32"/>
      <c r="H577" s="32"/>
      <c r="T577" s="3" t="s">
        <v>403</v>
      </c>
    </row>
    <row r="578" spans="1:20" ht="15">
      <c r="A578" s="33" t="s">
        <v>38</v>
      </c>
      <c r="B578" s="33"/>
      <c r="C578" s="34"/>
      <c r="D578" s="34"/>
      <c r="E578" s="34"/>
      <c r="F578" s="34"/>
      <c r="G578" s="34"/>
      <c r="H578" s="19"/>
      <c r="T578" s="3" t="s">
        <v>37</v>
      </c>
    </row>
    <row r="579" spans="1:15" ht="15">
      <c r="A579" s="10">
        <v>185</v>
      </c>
      <c r="B579" s="10">
        <v>4</v>
      </c>
      <c r="C579" s="10" t="s">
        <v>34</v>
      </c>
      <c r="D579" s="11">
        <v>0</v>
      </c>
      <c r="E579" s="12">
        <v>0</v>
      </c>
      <c r="F579" s="12">
        <v>0</v>
      </c>
      <c r="G579" s="13">
        <f>((D579-E579+F579)*(B579))</f>
        <v>0</v>
      </c>
      <c r="H579" s="14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405</v>
      </c>
    </row>
    <row r="580" spans="1:20" ht="15">
      <c r="A580" s="29" t="s">
        <v>406</v>
      </c>
      <c r="B580" s="29"/>
      <c r="C580" s="29"/>
      <c r="D580" s="29"/>
      <c r="E580" s="29"/>
      <c r="F580" s="29"/>
      <c r="G580" s="29"/>
      <c r="H580" s="29"/>
      <c r="T580" s="3" t="s">
        <v>405</v>
      </c>
    </row>
    <row r="581" spans="1:20" ht="15">
      <c r="A581" s="30" t="s">
        <v>38</v>
      </c>
      <c r="B581" s="30"/>
      <c r="C581" s="31"/>
      <c r="D581" s="31"/>
      <c r="E581" s="31"/>
      <c r="F581" s="31"/>
      <c r="G581" s="31"/>
      <c r="H581" s="14"/>
      <c r="T581" s="3" t="s">
        <v>37</v>
      </c>
    </row>
    <row r="582" spans="1:15" ht="15">
      <c r="A582" s="15">
        <v>186</v>
      </c>
      <c r="B582" s="15">
        <v>2</v>
      </c>
      <c r="C582" s="15" t="s">
        <v>34</v>
      </c>
      <c r="D582" s="16">
        <v>0</v>
      </c>
      <c r="E582" s="17">
        <v>0</v>
      </c>
      <c r="F582" s="17">
        <v>0</v>
      </c>
      <c r="G582" s="18">
        <f>((D582-E582+F582)*(B582))</f>
        <v>0</v>
      </c>
      <c r="H582" s="19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407</v>
      </c>
    </row>
    <row r="583" spans="1:20" ht="15">
      <c r="A583" s="32" t="s">
        <v>408</v>
      </c>
      <c r="B583" s="32"/>
      <c r="C583" s="32"/>
      <c r="D583" s="32"/>
      <c r="E583" s="32"/>
      <c r="F583" s="32"/>
      <c r="G583" s="32"/>
      <c r="H583" s="32"/>
      <c r="T583" s="3" t="s">
        <v>407</v>
      </c>
    </row>
    <row r="584" spans="1:20" ht="15">
      <c r="A584" s="33" t="s">
        <v>38</v>
      </c>
      <c r="B584" s="33"/>
      <c r="C584" s="34"/>
      <c r="D584" s="34"/>
      <c r="E584" s="34"/>
      <c r="F584" s="34"/>
      <c r="G584" s="34"/>
      <c r="H584" s="19"/>
      <c r="T584" s="3" t="s">
        <v>37</v>
      </c>
    </row>
    <row r="585" spans="1:15" ht="15">
      <c r="A585" s="10">
        <v>187</v>
      </c>
      <c r="B585" s="10">
        <v>2</v>
      </c>
      <c r="C585" s="10" t="s">
        <v>34</v>
      </c>
      <c r="D585" s="11">
        <v>0</v>
      </c>
      <c r="E585" s="12">
        <v>0</v>
      </c>
      <c r="F585" s="12">
        <v>0</v>
      </c>
      <c r="G585" s="13">
        <f>((D585-E585+F585)*(B585))</f>
        <v>0</v>
      </c>
      <c r="H585" s="14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409</v>
      </c>
    </row>
    <row r="586" spans="1:20" ht="15">
      <c r="A586" s="29" t="s">
        <v>410</v>
      </c>
      <c r="B586" s="29"/>
      <c r="C586" s="29"/>
      <c r="D586" s="29"/>
      <c r="E586" s="29"/>
      <c r="F586" s="29"/>
      <c r="G586" s="29"/>
      <c r="H586" s="29"/>
      <c r="T586" s="3" t="s">
        <v>409</v>
      </c>
    </row>
    <row r="587" spans="1:20" ht="15">
      <c r="A587" s="30" t="s">
        <v>38</v>
      </c>
      <c r="B587" s="30"/>
      <c r="C587" s="31"/>
      <c r="D587" s="31"/>
      <c r="E587" s="31"/>
      <c r="F587" s="31"/>
      <c r="G587" s="31"/>
      <c r="H587" s="14"/>
      <c r="T587" s="3" t="s">
        <v>37</v>
      </c>
    </row>
    <row r="588" spans="1:15" ht="15">
      <c r="A588" s="15">
        <v>188</v>
      </c>
      <c r="B588" s="15">
        <v>75</v>
      </c>
      <c r="C588" s="15" t="s">
        <v>34</v>
      </c>
      <c r="D588" s="16">
        <v>0</v>
      </c>
      <c r="E588" s="17">
        <v>0</v>
      </c>
      <c r="F588" s="17">
        <v>0</v>
      </c>
      <c r="G588" s="18">
        <f>((D588-E588+F588)*(B588))</f>
        <v>0</v>
      </c>
      <c r="H588" s="19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411</v>
      </c>
    </row>
    <row r="589" spans="1:20" ht="15">
      <c r="A589" s="32" t="s">
        <v>412</v>
      </c>
      <c r="B589" s="32"/>
      <c r="C589" s="32"/>
      <c r="D589" s="32"/>
      <c r="E589" s="32"/>
      <c r="F589" s="32"/>
      <c r="G589" s="32"/>
      <c r="H589" s="32"/>
      <c r="T589" s="3" t="s">
        <v>411</v>
      </c>
    </row>
    <row r="590" spans="1:20" ht="15">
      <c r="A590" s="33" t="s">
        <v>38</v>
      </c>
      <c r="B590" s="33"/>
      <c r="C590" s="34"/>
      <c r="D590" s="34"/>
      <c r="E590" s="34"/>
      <c r="F590" s="34"/>
      <c r="G590" s="34"/>
      <c r="H590" s="19"/>
      <c r="T590" s="3" t="s">
        <v>37</v>
      </c>
    </row>
    <row r="591" spans="1:15" ht="15">
      <c r="A591" s="10">
        <v>189</v>
      </c>
      <c r="B591" s="10">
        <v>45</v>
      </c>
      <c r="C591" s="10" t="s">
        <v>34</v>
      </c>
      <c r="D591" s="11">
        <v>0</v>
      </c>
      <c r="E591" s="12">
        <v>0</v>
      </c>
      <c r="F591" s="12">
        <v>0</v>
      </c>
      <c r="G591" s="13">
        <f>((D591-E591+F591)*(B591))</f>
        <v>0</v>
      </c>
      <c r="H591" s="14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413</v>
      </c>
    </row>
    <row r="592" spans="1:20" ht="15">
      <c r="A592" s="29" t="s">
        <v>414</v>
      </c>
      <c r="B592" s="29"/>
      <c r="C592" s="29"/>
      <c r="D592" s="29"/>
      <c r="E592" s="29"/>
      <c r="F592" s="29"/>
      <c r="G592" s="29"/>
      <c r="H592" s="29"/>
      <c r="T592" s="3" t="s">
        <v>413</v>
      </c>
    </row>
    <row r="593" spans="1:20" ht="15">
      <c r="A593" s="30" t="s">
        <v>38</v>
      </c>
      <c r="B593" s="30"/>
      <c r="C593" s="31"/>
      <c r="D593" s="31"/>
      <c r="E593" s="31"/>
      <c r="F593" s="31"/>
      <c r="G593" s="31"/>
      <c r="H593" s="14"/>
      <c r="T593" s="3" t="s">
        <v>37</v>
      </c>
    </row>
    <row r="594" spans="1:15" ht="15">
      <c r="A594" s="15">
        <v>190</v>
      </c>
      <c r="B594" s="15">
        <v>225</v>
      </c>
      <c r="C594" s="15" t="s">
        <v>34</v>
      </c>
      <c r="D594" s="16">
        <v>0</v>
      </c>
      <c r="E594" s="17">
        <v>0</v>
      </c>
      <c r="F594" s="17">
        <v>0</v>
      </c>
      <c r="G594" s="18">
        <f>((D594-E594+F594)*(B594))</f>
        <v>0</v>
      </c>
      <c r="H594" s="19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415</v>
      </c>
    </row>
    <row r="595" spans="1:20" ht="15">
      <c r="A595" s="32" t="s">
        <v>416</v>
      </c>
      <c r="B595" s="32"/>
      <c r="C595" s="32"/>
      <c r="D595" s="32"/>
      <c r="E595" s="32"/>
      <c r="F595" s="32"/>
      <c r="G595" s="32"/>
      <c r="H595" s="32"/>
      <c r="T595" s="3" t="s">
        <v>415</v>
      </c>
    </row>
    <row r="596" spans="1:20" ht="15">
      <c r="A596" s="33" t="s">
        <v>38</v>
      </c>
      <c r="B596" s="33"/>
      <c r="C596" s="34"/>
      <c r="D596" s="34"/>
      <c r="E596" s="34"/>
      <c r="F596" s="34"/>
      <c r="G596" s="34"/>
      <c r="H596" s="19"/>
      <c r="T596" s="3" t="s">
        <v>37</v>
      </c>
    </row>
    <row r="597" spans="1:15" ht="15">
      <c r="A597" s="10">
        <v>191</v>
      </c>
      <c r="B597" s="10">
        <v>23</v>
      </c>
      <c r="C597" s="10" t="s">
        <v>34</v>
      </c>
      <c r="D597" s="11">
        <v>0</v>
      </c>
      <c r="E597" s="12">
        <v>0</v>
      </c>
      <c r="F597" s="12">
        <v>0</v>
      </c>
      <c r="G597" s="13">
        <f>((D597-E597+F597)*(B597))</f>
        <v>0</v>
      </c>
      <c r="H597" s="14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417</v>
      </c>
    </row>
    <row r="598" spans="1:20" ht="15">
      <c r="A598" s="29" t="s">
        <v>418</v>
      </c>
      <c r="B598" s="29"/>
      <c r="C598" s="29"/>
      <c r="D598" s="29"/>
      <c r="E598" s="29"/>
      <c r="F598" s="29"/>
      <c r="G598" s="29"/>
      <c r="H598" s="29"/>
      <c r="T598" s="3" t="s">
        <v>417</v>
      </c>
    </row>
    <row r="599" spans="1:20" ht="15">
      <c r="A599" s="30" t="s">
        <v>38</v>
      </c>
      <c r="B599" s="30"/>
      <c r="C599" s="31"/>
      <c r="D599" s="31"/>
      <c r="E599" s="31"/>
      <c r="F599" s="31"/>
      <c r="G599" s="31"/>
      <c r="H599" s="14"/>
      <c r="T599" s="3" t="s">
        <v>37</v>
      </c>
    </row>
    <row r="600" spans="1:15" ht="15">
      <c r="A600" s="15">
        <v>192</v>
      </c>
      <c r="B600" s="15">
        <v>23</v>
      </c>
      <c r="C600" s="15" t="s">
        <v>34</v>
      </c>
      <c r="D600" s="16">
        <v>0</v>
      </c>
      <c r="E600" s="17">
        <v>0</v>
      </c>
      <c r="F600" s="17">
        <v>0</v>
      </c>
      <c r="G600" s="18">
        <f>((D600-E600+F600)*(B600))</f>
        <v>0</v>
      </c>
      <c r="H600" s="19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419</v>
      </c>
    </row>
    <row r="601" spans="1:20" ht="15">
      <c r="A601" s="32" t="s">
        <v>420</v>
      </c>
      <c r="B601" s="32"/>
      <c r="C601" s="32"/>
      <c r="D601" s="32"/>
      <c r="E601" s="32"/>
      <c r="F601" s="32"/>
      <c r="G601" s="32"/>
      <c r="H601" s="32"/>
      <c r="T601" s="3" t="s">
        <v>419</v>
      </c>
    </row>
    <row r="602" spans="1:20" ht="15">
      <c r="A602" s="33" t="s">
        <v>38</v>
      </c>
      <c r="B602" s="33"/>
      <c r="C602" s="34"/>
      <c r="D602" s="34"/>
      <c r="E602" s="34"/>
      <c r="F602" s="34"/>
      <c r="G602" s="34"/>
      <c r="H602" s="19"/>
      <c r="T602" s="3" t="s">
        <v>37</v>
      </c>
    </row>
    <row r="603" spans="1:15" ht="15">
      <c r="A603" s="10">
        <v>193</v>
      </c>
      <c r="B603" s="10">
        <v>23</v>
      </c>
      <c r="C603" s="10" t="s">
        <v>34</v>
      </c>
      <c r="D603" s="11">
        <v>0</v>
      </c>
      <c r="E603" s="12">
        <v>0</v>
      </c>
      <c r="F603" s="12">
        <v>0</v>
      </c>
      <c r="G603" s="13">
        <f>((D603-E603+F603)*(B603))</f>
        <v>0</v>
      </c>
      <c r="H603" s="14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421</v>
      </c>
    </row>
    <row r="604" spans="1:20" ht="15">
      <c r="A604" s="29" t="s">
        <v>422</v>
      </c>
      <c r="B604" s="29"/>
      <c r="C604" s="29"/>
      <c r="D604" s="29"/>
      <c r="E604" s="29"/>
      <c r="F604" s="29"/>
      <c r="G604" s="29"/>
      <c r="H604" s="29"/>
      <c r="T604" s="3" t="s">
        <v>421</v>
      </c>
    </row>
    <row r="605" spans="1:20" ht="15">
      <c r="A605" s="30" t="s">
        <v>38</v>
      </c>
      <c r="B605" s="30"/>
      <c r="C605" s="31"/>
      <c r="D605" s="31"/>
      <c r="E605" s="31"/>
      <c r="F605" s="31"/>
      <c r="G605" s="31"/>
      <c r="H605" s="14"/>
      <c r="T605" s="3" t="s">
        <v>37</v>
      </c>
    </row>
    <row r="606" spans="1:15" ht="15">
      <c r="A606" s="15">
        <v>194</v>
      </c>
      <c r="B606" s="15">
        <v>5</v>
      </c>
      <c r="C606" s="15" t="s">
        <v>34</v>
      </c>
      <c r="D606" s="16">
        <v>0</v>
      </c>
      <c r="E606" s="17">
        <v>0</v>
      </c>
      <c r="F606" s="17">
        <v>0</v>
      </c>
      <c r="G606" s="18">
        <f>((D606-E606+F606)*(B606))</f>
        <v>0</v>
      </c>
      <c r="H606" s="19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423</v>
      </c>
    </row>
    <row r="607" spans="1:20" ht="15">
      <c r="A607" s="32" t="s">
        <v>424</v>
      </c>
      <c r="B607" s="32"/>
      <c r="C607" s="32"/>
      <c r="D607" s="32"/>
      <c r="E607" s="32"/>
      <c r="F607" s="32"/>
      <c r="G607" s="32"/>
      <c r="H607" s="32"/>
      <c r="T607" s="3" t="s">
        <v>423</v>
      </c>
    </row>
    <row r="608" spans="1:20" ht="15">
      <c r="A608" s="33" t="s">
        <v>38</v>
      </c>
      <c r="B608" s="33"/>
      <c r="C608" s="34"/>
      <c r="D608" s="34"/>
      <c r="E608" s="34"/>
      <c r="F608" s="34"/>
      <c r="G608" s="34"/>
      <c r="H608" s="19"/>
      <c r="T608" s="3" t="s">
        <v>37</v>
      </c>
    </row>
    <row r="609" spans="1:15" ht="15">
      <c r="A609" s="10">
        <v>195</v>
      </c>
      <c r="B609" s="10">
        <v>15</v>
      </c>
      <c r="C609" s="10" t="s">
        <v>34</v>
      </c>
      <c r="D609" s="11">
        <v>0</v>
      </c>
      <c r="E609" s="12">
        <v>0</v>
      </c>
      <c r="F609" s="12">
        <v>0</v>
      </c>
      <c r="G609" s="13">
        <f>((D609-E609+F609)*(B609))</f>
        <v>0</v>
      </c>
      <c r="H609" s="14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425</v>
      </c>
    </row>
    <row r="610" spans="1:20" ht="15">
      <c r="A610" s="29" t="s">
        <v>426</v>
      </c>
      <c r="B610" s="29"/>
      <c r="C610" s="29"/>
      <c r="D610" s="29"/>
      <c r="E610" s="29"/>
      <c r="F610" s="29"/>
      <c r="G610" s="29"/>
      <c r="H610" s="29"/>
      <c r="T610" s="3" t="s">
        <v>425</v>
      </c>
    </row>
    <row r="611" spans="1:20" ht="15">
      <c r="A611" s="30" t="s">
        <v>38</v>
      </c>
      <c r="B611" s="30"/>
      <c r="C611" s="31"/>
      <c r="D611" s="31"/>
      <c r="E611" s="31"/>
      <c r="F611" s="31"/>
      <c r="G611" s="31"/>
      <c r="H611" s="14"/>
      <c r="T611" s="3" t="s">
        <v>37</v>
      </c>
    </row>
    <row r="612" spans="1:15" ht="15">
      <c r="A612" s="15">
        <v>196</v>
      </c>
      <c r="B612" s="15">
        <v>15</v>
      </c>
      <c r="C612" s="15" t="s">
        <v>34</v>
      </c>
      <c r="D612" s="16">
        <v>0</v>
      </c>
      <c r="E612" s="17">
        <v>0</v>
      </c>
      <c r="F612" s="17">
        <v>0</v>
      </c>
      <c r="G612" s="18">
        <f>((D612-E612+F612)*(B612))</f>
        <v>0</v>
      </c>
      <c r="H612" s="19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427</v>
      </c>
    </row>
    <row r="613" spans="1:20" ht="15">
      <c r="A613" s="32" t="s">
        <v>428</v>
      </c>
      <c r="B613" s="32"/>
      <c r="C613" s="32"/>
      <c r="D613" s="32"/>
      <c r="E613" s="32"/>
      <c r="F613" s="32"/>
      <c r="G613" s="32"/>
      <c r="H613" s="32"/>
      <c r="T613" s="3" t="s">
        <v>427</v>
      </c>
    </row>
    <row r="614" spans="1:20" ht="15">
      <c r="A614" s="33" t="s">
        <v>38</v>
      </c>
      <c r="B614" s="33"/>
      <c r="C614" s="34"/>
      <c r="D614" s="34"/>
      <c r="E614" s="34"/>
      <c r="F614" s="34"/>
      <c r="G614" s="34"/>
      <c r="H614" s="19"/>
      <c r="T614" s="3" t="s">
        <v>37</v>
      </c>
    </row>
    <row r="615" spans="1:15" ht="15">
      <c r="A615" s="10">
        <v>197</v>
      </c>
      <c r="B615" s="10">
        <v>8</v>
      </c>
      <c r="C615" s="10" t="s">
        <v>34</v>
      </c>
      <c r="D615" s="11">
        <v>0</v>
      </c>
      <c r="E615" s="12">
        <v>0</v>
      </c>
      <c r="F615" s="12">
        <v>0</v>
      </c>
      <c r="G615" s="13">
        <f>((D615-E615+F615)*(B615))</f>
        <v>0</v>
      </c>
      <c r="H615" s="14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429</v>
      </c>
    </row>
    <row r="616" spans="1:20" ht="15">
      <c r="A616" s="29" t="s">
        <v>430</v>
      </c>
      <c r="B616" s="29"/>
      <c r="C616" s="29"/>
      <c r="D616" s="29"/>
      <c r="E616" s="29"/>
      <c r="F616" s="29"/>
      <c r="G616" s="29"/>
      <c r="H616" s="29"/>
      <c r="T616" s="3" t="s">
        <v>429</v>
      </c>
    </row>
    <row r="617" spans="1:20" ht="15">
      <c r="A617" s="30" t="s">
        <v>38</v>
      </c>
      <c r="B617" s="30"/>
      <c r="C617" s="31"/>
      <c r="D617" s="31"/>
      <c r="E617" s="31"/>
      <c r="F617" s="31"/>
      <c r="G617" s="31"/>
      <c r="H617" s="14"/>
      <c r="T617" s="3" t="s">
        <v>37</v>
      </c>
    </row>
    <row r="618" spans="1:15" ht="15">
      <c r="A618" s="15">
        <v>198</v>
      </c>
      <c r="B618" s="15">
        <v>15</v>
      </c>
      <c r="C618" s="15" t="s">
        <v>34</v>
      </c>
      <c r="D618" s="16">
        <v>0</v>
      </c>
      <c r="E618" s="17">
        <v>0</v>
      </c>
      <c r="F618" s="17">
        <v>0</v>
      </c>
      <c r="G618" s="18">
        <f>((D618-E618+F618)*(B618))</f>
        <v>0</v>
      </c>
      <c r="H618" s="19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431</v>
      </c>
    </row>
    <row r="619" spans="1:20" ht="15">
      <c r="A619" s="32" t="s">
        <v>432</v>
      </c>
      <c r="B619" s="32"/>
      <c r="C619" s="32"/>
      <c r="D619" s="32"/>
      <c r="E619" s="32"/>
      <c r="F619" s="32"/>
      <c r="G619" s="32"/>
      <c r="H619" s="32"/>
      <c r="T619" s="3" t="s">
        <v>431</v>
      </c>
    </row>
    <row r="620" spans="1:20" ht="15">
      <c r="A620" s="33" t="s">
        <v>38</v>
      </c>
      <c r="B620" s="33"/>
      <c r="C620" s="34"/>
      <c r="D620" s="34"/>
      <c r="E620" s="34"/>
      <c r="F620" s="34"/>
      <c r="G620" s="34"/>
      <c r="H620" s="19"/>
      <c r="T620" s="3" t="s">
        <v>37</v>
      </c>
    </row>
    <row r="621" spans="1:15" ht="15">
      <c r="A621" s="10">
        <v>199</v>
      </c>
      <c r="B621" s="10">
        <v>15</v>
      </c>
      <c r="C621" s="10" t="s">
        <v>34</v>
      </c>
      <c r="D621" s="11">
        <v>0</v>
      </c>
      <c r="E621" s="12">
        <v>0</v>
      </c>
      <c r="F621" s="12">
        <v>0</v>
      </c>
      <c r="G621" s="13">
        <f>((D621-E621+F621)*(B621))</f>
        <v>0</v>
      </c>
      <c r="H621" s="14"/>
      <c r="I621" s="2">
        <f>((D621*B621))</f>
        <v>0</v>
      </c>
      <c r="J621" s="2">
        <f>((E621*B621))</f>
        <v>0</v>
      </c>
      <c r="K621" s="2">
        <f>((F621*B621))</f>
        <v>0</v>
      </c>
      <c r="O621" s="1" t="s">
        <v>433</v>
      </c>
    </row>
    <row r="622" spans="1:20" ht="15">
      <c r="A622" s="29" t="s">
        <v>434</v>
      </c>
      <c r="B622" s="29"/>
      <c r="C622" s="29"/>
      <c r="D622" s="29"/>
      <c r="E622" s="29"/>
      <c r="F622" s="29"/>
      <c r="G622" s="29"/>
      <c r="H622" s="29"/>
      <c r="T622" s="3" t="s">
        <v>433</v>
      </c>
    </row>
    <row r="623" spans="1:20" ht="15">
      <c r="A623" s="30" t="s">
        <v>38</v>
      </c>
      <c r="B623" s="30"/>
      <c r="C623" s="31"/>
      <c r="D623" s="31"/>
      <c r="E623" s="31"/>
      <c r="F623" s="31"/>
      <c r="G623" s="31"/>
      <c r="H623" s="14"/>
      <c r="T623" s="3" t="s">
        <v>37</v>
      </c>
    </row>
    <row r="624" spans="1:15" ht="15">
      <c r="A624" s="15">
        <v>200</v>
      </c>
      <c r="B624" s="15">
        <v>8</v>
      </c>
      <c r="C624" s="15" t="s">
        <v>34</v>
      </c>
      <c r="D624" s="16">
        <v>0</v>
      </c>
      <c r="E624" s="17">
        <v>0</v>
      </c>
      <c r="F624" s="17">
        <v>0</v>
      </c>
      <c r="G624" s="18">
        <f>((D624-E624+F624)*(B624))</f>
        <v>0</v>
      </c>
      <c r="H624" s="19"/>
      <c r="I624" s="2">
        <f>((D624*B624))</f>
        <v>0</v>
      </c>
      <c r="J624" s="2">
        <f>((E624*B624))</f>
        <v>0</v>
      </c>
      <c r="K624" s="2">
        <f>((F624*B624))</f>
        <v>0</v>
      </c>
      <c r="O624" s="1" t="s">
        <v>435</v>
      </c>
    </row>
    <row r="625" spans="1:20" ht="15">
      <c r="A625" s="32" t="s">
        <v>436</v>
      </c>
      <c r="B625" s="32"/>
      <c r="C625" s="32"/>
      <c r="D625" s="32"/>
      <c r="E625" s="32"/>
      <c r="F625" s="32"/>
      <c r="G625" s="32"/>
      <c r="H625" s="32"/>
      <c r="T625" s="3" t="s">
        <v>435</v>
      </c>
    </row>
    <row r="626" spans="1:20" ht="15">
      <c r="A626" s="33" t="s">
        <v>38</v>
      </c>
      <c r="B626" s="33"/>
      <c r="C626" s="34"/>
      <c r="D626" s="34"/>
      <c r="E626" s="34"/>
      <c r="F626" s="34"/>
      <c r="G626" s="34"/>
      <c r="H626" s="19"/>
      <c r="T626" s="3" t="s">
        <v>37</v>
      </c>
    </row>
    <row r="627" spans="1:8" ht="15">
      <c r="A627" s="20" t="s">
        <v>437</v>
      </c>
      <c r="B627" s="6"/>
      <c r="C627" s="6"/>
      <c r="D627" s="6"/>
      <c r="E627" s="6"/>
      <c r="F627" s="6"/>
      <c r="G627" s="6"/>
      <c r="H627" s="6"/>
    </row>
    <row r="628" spans="1:8" ht="15">
      <c r="A628" s="27"/>
      <c r="B628" s="27"/>
      <c r="C628" s="27"/>
      <c r="D628" s="27"/>
      <c r="E628" s="27"/>
      <c r="F628" s="27"/>
      <c r="G628" s="27"/>
      <c r="H628" s="27"/>
    </row>
    <row r="629" spans="1:8" ht="15">
      <c r="A629" s="27"/>
      <c r="B629" s="27"/>
      <c r="C629" s="27"/>
      <c r="D629" s="27"/>
      <c r="E629" s="27"/>
      <c r="F629" s="27"/>
      <c r="G629" s="27"/>
      <c r="H629" s="27"/>
    </row>
    <row r="630" spans="1:8" ht="15">
      <c r="A630" s="27"/>
      <c r="B630" s="27"/>
      <c r="C630" s="27"/>
      <c r="D630" s="27"/>
      <c r="E630" s="27"/>
      <c r="F630" s="27"/>
      <c r="G630" s="27"/>
      <c r="H630" s="27"/>
    </row>
    <row r="631" spans="1:9" ht="15">
      <c r="A631" s="23" t="s">
        <v>438</v>
      </c>
      <c r="B631" s="23"/>
      <c r="C631" s="24" t="s">
        <v>439</v>
      </c>
      <c r="D631" s="24"/>
      <c r="E631" s="23" t="s">
        <v>440</v>
      </c>
      <c r="F631" s="23"/>
      <c r="G631" s="26">
        <f>((I631))</f>
        <v>0</v>
      </c>
      <c r="H631" s="26"/>
      <c r="I631" s="4">
        <f>(SUM(I27:I626))</f>
        <v>0</v>
      </c>
    </row>
    <row r="632" spans="1:8" ht="15">
      <c r="A632" s="6"/>
      <c r="B632" s="6"/>
      <c r="C632" s="6"/>
      <c r="D632" s="6"/>
      <c r="E632" s="6"/>
      <c r="F632" s="6"/>
      <c r="G632" s="6"/>
      <c r="H632" s="6"/>
    </row>
    <row r="633" spans="1:10" ht="15">
      <c r="A633" s="23" t="s">
        <v>441</v>
      </c>
      <c r="B633" s="23"/>
      <c r="C633" s="24" t="s">
        <v>439</v>
      </c>
      <c r="D633" s="24"/>
      <c r="E633" s="23" t="s">
        <v>442</v>
      </c>
      <c r="F633" s="23"/>
      <c r="G633" s="28">
        <f>((J633))</f>
        <v>0</v>
      </c>
      <c r="H633" s="28"/>
      <c r="J633" s="2">
        <f>(SUM(J27:J626))</f>
        <v>0</v>
      </c>
    </row>
    <row r="634" spans="1:8" ht="15">
      <c r="A634" s="6"/>
      <c r="B634" s="6"/>
      <c r="C634" s="6"/>
      <c r="D634" s="6"/>
      <c r="E634" s="6"/>
      <c r="F634" s="6"/>
      <c r="G634" s="6"/>
      <c r="H634" s="6"/>
    </row>
    <row r="635" spans="1:11" ht="15">
      <c r="A635" s="23" t="s">
        <v>443</v>
      </c>
      <c r="B635" s="23"/>
      <c r="C635" s="24" t="s">
        <v>439</v>
      </c>
      <c r="D635" s="24"/>
      <c r="E635" s="23" t="s">
        <v>444</v>
      </c>
      <c r="F635" s="23"/>
      <c r="G635" s="25">
        <f>((K635))</f>
        <v>0</v>
      </c>
      <c r="H635" s="25"/>
      <c r="K635" s="2">
        <f>(SUM(K27:K626))</f>
        <v>0</v>
      </c>
    </row>
    <row r="636" spans="1:8" ht="15">
      <c r="A636" s="6"/>
      <c r="B636" s="6"/>
      <c r="C636" s="6"/>
      <c r="D636" s="6"/>
      <c r="E636" s="6"/>
      <c r="F636" s="6"/>
      <c r="G636" s="6"/>
      <c r="H636" s="6"/>
    </row>
    <row r="637" spans="1:8" ht="15">
      <c r="A637" s="23" t="s">
        <v>445</v>
      </c>
      <c r="B637" s="23"/>
      <c r="C637" s="24" t="s">
        <v>446</v>
      </c>
      <c r="D637" s="24"/>
      <c r="E637" s="23" t="s">
        <v>447</v>
      </c>
      <c r="F637" s="23"/>
      <c r="G637" s="26">
        <f>(G631-G633+G635)</f>
        <v>0</v>
      </c>
      <c r="H637" s="26"/>
    </row>
    <row r="638" spans="1:8" ht="15">
      <c r="A638" s="6"/>
      <c r="B638" s="6"/>
      <c r="C638" s="6"/>
      <c r="D638" s="6"/>
      <c r="E638" s="6"/>
      <c r="F638" s="6"/>
      <c r="G638" s="6"/>
      <c r="H638" s="6"/>
    </row>
    <row r="639" spans="1:8" ht="15">
      <c r="A639" s="6"/>
      <c r="B639" s="6"/>
      <c r="C639" s="6"/>
      <c r="D639" s="6"/>
      <c r="E639" s="6"/>
      <c r="F639" s="21" t="s">
        <v>448</v>
      </c>
      <c r="G639" s="6"/>
      <c r="H639" s="6"/>
    </row>
    <row r="640" spans="1:8" ht="15">
      <c r="A640" s="6"/>
      <c r="B640" s="21" t="s">
        <v>449</v>
      </c>
      <c r="C640" s="6"/>
      <c r="D640" s="6"/>
      <c r="E640" s="6"/>
      <c r="F640" s="6"/>
      <c r="G640" s="6"/>
      <c r="H640" s="6"/>
    </row>
    <row r="641" spans="1:8" ht="15">
      <c r="A641" s="6"/>
      <c r="B641" s="6"/>
      <c r="C641" s="6"/>
      <c r="D641" s="6"/>
      <c r="E641" s="6"/>
      <c r="F641" s="6"/>
      <c r="G641" s="6"/>
      <c r="H641" s="6"/>
    </row>
    <row r="642" spans="1:8" ht="15">
      <c r="A642" s="6"/>
      <c r="B642" s="22" t="s">
        <v>450</v>
      </c>
      <c r="C642" s="6"/>
      <c r="D642" s="6"/>
      <c r="E642" s="6"/>
      <c r="F642" s="6"/>
      <c r="G642" s="6"/>
      <c r="H642" s="6"/>
    </row>
    <row r="643" spans="1:8" ht="15">
      <c r="A643" s="6"/>
      <c r="B643" s="6"/>
      <c r="C643" s="6"/>
      <c r="D643" s="6"/>
      <c r="E643" s="6"/>
      <c r="F643" s="6"/>
      <c r="G643" s="6"/>
      <c r="H643" s="6"/>
    </row>
    <row r="644" spans="1:8" ht="15">
      <c r="A644" s="6"/>
      <c r="B644" s="6"/>
      <c r="C644" s="6"/>
      <c r="D644" s="6"/>
      <c r="E644" s="6"/>
      <c r="F644" s="6"/>
      <c r="G644" s="6"/>
      <c r="H644" s="6"/>
    </row>
    <row r="645" spans="1:8" ht="15">
      <c r="A645" s="6"/>
      <c r="B645" s="6"/>
      <c r="C645" s="6"/>
      <c r="D645" s="6"/>
      <c r="E645" s="6"/>
      <c r="F645" s="6"/>
      <c r="G645" s="6"/>
      <c r="H645" s="6"/>
    </row>
    <row r="646" spans="1:8" ht="15">
      <c r="A646" s="6"/>
      <c r="B646" s="6" t="s">
        <v>451</v>
      </c>
      <c r="C646" s="6"/>
      <c r="D646" s="6"/>
      <c r="E646" s="6"/>
      <c r="F646" s="6"/>
      <c r="G646" s="6"/>
      <c r="H646" s="6"/>
    </row>
    <row r="647" spans="1:8" ht="15">
      <c r="A647" s="6"/>
      <c r="B647" s="6"/>
      <c r="C647" s="6"/>
      <c r="D647" s="6"/>
      <c r="E647" s="6"/>
      <c r="F647" s="6"/>
      <c r="G647" s="6"/>
      <c r="H647" s="6"/>
    </row>
    <row r="648" spans="1:8" ht="15">
      <c r="A648" s="6"/>
      <c r="B648" s="6" t="s">
        <v>452</v>
      </c>
      <c r="C648" s="6"/>
      <c r="D648" s="6"/>
      <c r="E648" s="6"/>
      <c r="F648" s="6"/>
      <c r="G648" s="6"/>
      <c r="H648" s="6"/>
    </row>
    <row r="649" spans="1:8" ht="15">
      <c r="A649" s="6"/>
      <c r="B649" s="6"/>
      <c r="C649" s="6"/>
      <c r="D649" s="6"/>
      <c r="E649" s="6"/>
      <c r="F649" s="6"/>
      <c r="G649" s="6"/>
      <c r="H649" s="6"/>
    </row>
    <row r="650" spans="1:8" ht="15">
      <c r="A650" s="6"/>
      <c r="B650" s="6" t="s">
        <v>453</v>
      </c>
      <c r="C650" s="6"/>
      <c r="D650" s="6"/>
      <c r="E650" s="6"/>
      <c r="F650" s="6"/>
      <c r="G650" s="6"/>
      <c r="H650" s="6"/>
    </row>
  </sheetData>
  <sheetProtection algorithmName="SHA-512" hashValue="52P3wMW7gtR27fCLCoBShAvEYxN7hijYO+N/2sGjw7+tb0jXLSijiW8MCnm5QPbbfxHGPpDA370xg7p8J6xTxQ==" saltValue="06MrUgdaatfbWJT+PGMmmw==" spinCount="100000" sheet="1" objects="1" scenarios="1"/>
  <mergeCells count="641">
    <mergeCell ref="A9:G9"/>
    <mergeCell ref="A10:H10"/>
    <mergeCell ref="A11:H11"/>
    <mergeCell ref="B12:H12"/>
    <mergeCell ref="B13:D13"/>
    <mergeCell ref="F13:H13"/>
    <mergeCell ref="A1:G1"/>
    <mergeCell ref="A2:H2"/>
    <mergeCell ref="A3:H3"/>
    <mergeCell ref="A4:H4"/>
    <mergeCell ref="A6:H6"/>
    <mergeCell ref="A8:F8"/>
    <mergeCell ref="B17:D17"/>
    <mergeCell ref="F17:H17"/>
    <mergeCell ref="A19:H19"/>
    <mergeCell ref="A21:H21"/>
    <mergeCell ref="A23:H23"/>
    <mergeCell ref="A24:H24"/>
    <mergeCell ref="B14:D14"/>
    <mergeCell ref="F14:H14"/>
    <mergeCell ref="B15:D15"/>
    <mergeCell ref="F15:H15"/>
    <mergeCell ref="B16:D16"/>
    <mergeCell ref="F16:H16"/>
    <mergeCell ref="A34:H34"/>
    <mergeCell ref="A35:B35"/>
    <mergeCell ref="C35:G35"/>
    <mergeCell ref="A37:H37"/>
    <mergeCell ref="A38:B38"/>
    <mergeCell ref="C38:G38"/>
    <mergeCell ref="A28:H28"/>
    <mergeCell ref="A29:B29"/>
    <mergeCell ref="C29:G29"/>
    <mergeCell ref="A31:H31"/>
    <mergeCell ref="A32:B32"/>
    <mergeCell ref="C32:G32"/>
    <mergeCell ref="A46:H46"/>
    <mergeCell ref="A47:B47"/>
    <mergeCell ref="C47:G47"/>
    <mergeCell ref="A49:H49"/>
    <mergeCell ref="A50:B50"/>
    <mergeCell ref="C50:G50"/>
    <mergeCell ref="A40:H40"/>
    <mergeCell ref="A41:B41"/>
    <mergeCell ref="C41:G41"/>
    <mergeCell ref="A43:H43"/>
    <mergeCell ref="A44:B44"/>
    <mergeCell ref="C44:G44"/>
    <mergeCell ref="A58:H58"/>
    <mergeCell ref="A59:B59"/>
    <mergeCell ref="C59:G59"/>
    <mergeCell ref="A61:H61"/>
    <mergeCell ref="A62:B62"/>
    <mergeCell ref="C62:G62"/>
    <mergeCell ref="A52:H52"/>
    <mergeCell ref="A53:B53"/>
    <mergeCell ref="C53:G53"/>
    <mergeCell ref="A55:H55"/>
    <mergeCell ref="A56:B56"/>
    <mergeCell ref="C56:G56"/>
    <mergeCell ref="A70:H70"/>
    <mergeCell ref="A71:B71"/>
    <mergeCell ref="C71:G71"/>
    <mergeCell ref="A73:H73"/>
    <mergeCell ref="A74:B74"/>
    <mergeCell ref="C74:G74"/>
    <mergeCell ref="A64:H64"/>
    <mergeCell ref="A65:B65"/>
    <mergeCell ref="C65:G65"/>
    <mergeCell ref="A67:H67"/>
    <mergeCell ref="A68:B68"/>
    <mergeCell ref="C68:G68"/>
    <mergeCell ref="A82:H82"/>
    <mergeCell ref="A83:B83"/>
    <mergeCell ref="C83:G83"/>
    <mergeCell ref="A85:H85"/>
    <mergeCell ref="A86:B86"/>
    <mergeCell ref="C86:G86"/>
    <mergeCell ref="A76:H76"/>
    <mergeCell ref="A77:B77"/>
    <mergeCell ref="C77:G77"/>
    <mergeCell ref="A79:H79"/>
    <mergeCell ref="A80:B80"/>
    <mergeCell ref="C80:G80"/>
    <mergeCell ref="A94:H94"/>
    <mergeCell ref="A95:B95"/>
    <mergeCell ref="C95:G95"/>
    <mergeCell ref="A97:H97"/>
    <mergeCell ref="A98:B98"/>
    <mergeCell ref="C98:G98"/>
    <mergeCell ref="A88:H88"/>
    <mergeCell ref="A89:B89"/>
    <mergeCell ref="C89:G89"/>
    <mergeCell ref="A91:H91"/>
    <mergeCell ref="A92:B92"/>
    <mergeCell ref="C92:G92"/>
    <mergeCell ref="A106:H106"/>
    <mergeCell ref="A107:B107"/>
    <mergeCell ref="C107:G107"/>
    <mergeCell ref="A109:H109"/>
    <mergeCell ref="A110:B110"/>
    <mergeCell ref="C110:G110"/>
    <mergeCell ref="A100:H100"/>
    <mergeCell ref="A101:B101"/>
    <mergeCell ref="C101:G101"/>
    <mergeCell ref="A103:H103"/>
    <mergeCell ref="A104:B104"/>
    <mergeCell ref="C104:G104"/>
    <mergeCell ref="A118:H118"/>
    <mergeCell ref="A119:B119"/>
    <mergeCell ref="C119:G119"/>
    <mergeCell ref="A121:H121"/>
    <mergeCell ref="A122:B122"/>
    <mergeCell ref="C122:G122"/>
    <mergeCell ref="A112:H112"/>
    <mergeCell ref="A113:B113"/>
    <mergeCell ref="C113:G113"/>
    <mergeCell ref="A115:H115"/>
    <mergeCell ref="A116:B116"/>
    <mergeCell ref="C116:G116"/>
    <mergeCell ref="A130:H130"/>
    <mergeCell ref="A131:B131"/>
    <mergeCell ref="C131:G131"/>
    <mergeCell ref="A133:H133"/>
    <mergeCell ref="A134:B134"/>
    <mergeCell ref="C134:G134"/>
    <mergeCell ref="A124:H124"/>
    <mergeCell ref="A125:B125"/>
    <mergeCell ref="C125:G125"/>
    <mergeCell ref="A127:H127"/>
    <mergeCell ref="A128:B128"/>
    <mergeCell ref="C128:G128"/>
    <mergeCell ref="A142:H142"/>
    <mergeCell ref="A143:B143"/>
    <mergeCell ref="C143:G143"/>
    <mergeCell ref="A145:H145"/>
    <mergeCell ref="A146:B146"/>
    <mergeCell ref="C146:G146"/>
    <mergeCell ref="A136:H136"/>
    <mergeCell ref="A137:B137"/>
    <mergeCell ref="C137:G137"/>
    <mergeCell ref="A139:H139"/>
    <mergeCell ref="A140:B140"/>
    <mergeCell ref="C140:G140"/>
    <mergeCell ref="A154:H154"/>
    <mergeCell ref="A155:B155"/>
    <mergeCell ref="C155:G155"/>
    <mergeCell ref="A157:H157"/>
    <mergeCell ref="A158:B158"/>
    <mergeCell ref="C158:G158"/>
    <mergeCell ref="A148:H148"/>
    <mergeCell ref="A149:B149"/>
    <mergeCell ref="C149:G149"/>
    <mergeCell ref="A151:H151"/>
    <mergeCell ref="A152:B152"/>
    <mergeCell ref="C152:G152"/>
    <mergeCell ref="A166:H166"/>
    <mergeCell ref="A167:B167"/>
    <mergeCell ref="C167:G167"/>
    <mergeCell ref="A169:H169"/>
    <mergeCell ref="A170:B170"/>
    <mergeCell ref="C170:G170"/>
    <mergeCell ref="A160:H160"/>
    <mergeCell ref="A161:B161"/>
    <mergeCell ref="C161:G161"/>
    <mergeCell ref="A163:H163"/>
    <mergeCell ref="A164:B164"/>
    <mergeCell ref="C164:G164"/>
    <mergeCell ref="A178:H178"/>
    <mergeCell ref="A179:B179"/>
    <mergeCell ref="C179:G179"/>
    <mergeCell ref="A181:H181"/>
    <mergeCell ref="A182:B182"/>
    <mergeCell ref="C182:G182"/>
    <mergeCell ref="A172:H172"/>
    <mergeCell ref="A173:B173"/>
    <mergeCell ref="C173:G173"/>
    <mergeCell ref="A175:H175"/>
    <mergeCell ref="A176:B176"/>
    <mergeCell ref="C176:G176"/>
    <mergeCell ref="A190:H190"/>
    <mergeCell ref="A191:B191"/>
    <mergeCell ref="C191:G191"/>
    <mergeCell ref="A193:H193"/>
    <mergeCell ref="A194:B194"/>
    <mergeCell ref="C194:G194"/>
    <mergeCell ref="A184:H184"/>
    <mergeCell ref="A185:B185"/>
    <mergeCell ref="C185:G185"/>
    <mergeCell ref="A187:H187"/>
    <mergeCell ref="A188:B188"/>
    <mergeCell ref="C188:G188"/>
    <mergeCell ref="A202:H202"/>
    <mergeCell ref="A203:B203"/>
    <mergeCell ref="C203:G203"/>
    <mergeCell ref="A205:H205"/>
    <mergeCell ref="A206:B206"/>
    <mergeCell ref="C206:G206"/>
    <mergeCell ref="A196:H196"/>
    <mergeCell ref="A197:B197"/>
    <mergeCell ref="C197:G197"/>
    <mergeCell ref="A199:H199"/>
    <mergeCell ref="A200:B200"/>
    <mergeCell ref="C200:G200"/>
    <mergeCell ref="A214:H214"/>
    <mergeCell ref="A215:B215"/>
    <mergeCell ref="C215:G215"/>
    <mergeCell ref="A217:H217"/>
    <mergeCell ref="A218:B218"/>
    <mergeCell ref="C218:G218"/>
    <mergeCell ref="A208:H208"/>
    <mergeCell ref="A209:B209"/>
    <mergeCell ref="C209:G209"/>
    <mergeCell ref="A211:H211"/>
    <mergeCell ref="A212:B212"/>
    <mergeCell ref="C212:G212"/>
    <mergeCell ref="A226:H226"/>
    <mergeCell ref="A227:B227"/>
    <mergeCell ref="C227:G227"/>
    <mergeCell ref="A229:H229"/>
    <mergeCell ref="A230:B230"/>
    <mergeCell ref="C230:G230"/>
    <mergeCell ref="A220:H220"/>
    <mergeCell ref="A221:B221"/>
    <mergeCell ref="C221:G221"/>
    <mergeCell ref="A223:H223"/>
    <mergeCell ref="A224:B224"/>
    <mergeCell ref="C224:G224"/>
    <mergeCell ref="A238:H238"/>
    <mergeCell ref="A239:B239"/>
    <mergeCell ref="C239:G239"/>
    <mergeCell ref="A241:H241"/>
    <mergeCell ref="A242:B242"/>
    <mergeCell ref="C242:G242"/>
    <mergeCell ref="A232:H232"/>
    <mergeCell ref="A233:B233"/>
    <mergeCell ref="C233:G233"/>
    <mergeCell ref="A235:H235"/>
    <mergeCell ref="A236:B236"/>
    <mergeCell ref="C236:G236"/>
    <mergeCell ref="A250:H250"/>
    <mergeCell ref="A251:B251"/>
    <mergeCell ref="C251:G251"/>
    <mergeCell ref="A253:H253"/>
    <mergeCell ref="A254:B254"/>
    <mergeCell ref="C254:G254"/>
    <mergeCell ref="A244:H244"/>
    <mergeCell ref="A245:B245"/>
    <mergeCell ref="C245:G245"/>
    <mergeCell ref="A247:H247"/>
    <mergeCell ref="A248:B248"/>
    <mergeCell ref="C248:G248"/>
    <mergeCell ref="A262:H262"/>
    <mergeCell ref="A263:B263"/>
    <mergeCell ref="C263:G263"/>
    <mergeCell ref="A265:H265"/>
    <mergeCell ref="A266:B266"/>
    <mergeCell ref="C266:G266"/>
    <mergeCell ref="A256:H256"/>
    <mergeCell ref="A257:B257"/>
    <mergeCell ref="C257:G257"/>
    <mergeCell ref="A259:H259"/>
    <mergeCell ref="A260:B260"/>
    <mergeCell ref="C260:G260"/>
    <mergeCell ref="A274:H274"/>
    <mergeCell ref="A275:B275"/>
    <mergeCell ref="C275:G275"/>
    <mergeCell ref="A277:H277"/>
    <mergeCell ref="A278:B278"/>
    <mergeCell ref="C278:G278"/>
    <mergeCell ref="A268:H268"/>
    <mergeCell ref="A269:B269"/>
    <mergeCell ref="C269:G269"/>
    <mergeCell ref="A271:H271"/>
    <mergeCell ref="A272:B272"/>
    <mergeCell ref="C272:G272"/>
    <mergeCell ref="A286:H286"/>
    <mergeCell ref="A287:B287"/>
    <mergeCell ref="C287:G287"/>
    <mergeCell ref="A289:H289"/>
    <mergeCell ref="A290:B290"/>
    <mergeCell ref="C290:G290"/>
    <mergeCell ref="A280:H280"/>
    <mergeCell ref="A281:B281"/>
    <mergeCell ref="C281:G281"/>
    <mergeCell ref="A283:H283"/>
    <mergeCell ref="A284:B284"/>
    <mergeCell ref="C284:G284"/>
    <mergeCell ref="A298:H298"/>
    <mergeCell ref="A299:B299"/>
    <mergeCell ref="C299:G299"/>
    <mergeCell ref="A301:H301"/>
    <mergeCell ref="A302:B302"/>
    <mergeCell ref="C302:G302"/>
    <mergeCell ref="A292:H292"/>
    <mergeCell ref="A293:B293"/>
    <mergeCell ref="C293:G293"/>
    <mergeCell ref="A295:H295"/>
    <mergeCell ref="A296:B296"/>
    <mergeCell ref="C296:G296"/>
    <mergeCell ref="A310:H310"/>
    <mergeCell ref="A311:B311"/>
    <mergeCell ref="C311:G311"/>
    <mergeCell ref="A313:H313"/>
    <mergeCell ref="A314:B314"/>
    <mergeCell ref="C314:G314"/>
    <mergeCell ref="A304:H304"/>
    <mergeCell ref="A305:B305"/>
    <mergeCell ref="C305:G305"/>
    <mergeCell ref="A307:H307"/>
    <mergeCell ref="A308:B308"/>
    <mergeCell ref="C308:G308"/>
    <mergeCell ref="A322:H322"/>
    <mergeCell ref="A323:B323"/>
    <mergeCell ref="C323:G323"/>
    <mergeCell ref="A325:H325"/>
    <mergeCell ref="A326:B326"/>
    <mergeCell ref="C326:G326"/>
    <mergeCell ref="A316:H316"/>
    <mergeCell ref="A317:B317"/>
    <mergeCell ref="C317:G317"/>
    <mergeCell ref="A319:H319"/>
    <mergeCell ref="A320:B320"/>
    <mergeCell ref="C320:G320"/>
    <mergeCell ref="A334:H334"/>
    <mergeCell ref="A335:B335"/>
    <mergeCell ref="C335:G335"/>
    <mergeCell ref="A337:H337"/>
    <mergeCell ref="A338:B338"/>
    <mergeCell ref="C338:G338"/>
    <mergeCell ref="A328:H328"/>
    <mergeCell ref="A329:B329"/>
    <mergeCell ref="C329:G329"/>
    <mergeCell ref="A331:H331"/>
    <mergeCell ref="A332:B332"/>
    <mergeCell ref="C332:G332"/>
    <mergeCell ref="A346:H346"/>
    <mergeCell ref="A347:B347"/>
    <mergeCell ref="C347:G347"/>
    <mergeCell ref="A349:H349"/>
    <mergeCell ref="A350:B350"/>
    <mergeCell ref="C350:G350"/>
    <mergeCell ref="A340:H340"/>
    <mergeCell ref="A341:B341"/>
    <mergeCell ref="C341:G341"/>
    <mergeCell ref="A343:H343"/>
    <mergeCell ref="A344:B344"/>
    <mergeCell ref="C344:G344"/>
    <mergeCell ref="A358:H358"/>
    <mergeCell ref="A359:B359"/>
    <mergeCell ref="C359:G359"/>
    <mergeCell ref="A361:H361"/>
    <mergeCell ref="A362:B362"/>
    <mergeCell ref="C362:G362"/>
    <mergeCell ref="A352:H352"/>
    <mergeCell ref="A353:B353"/>
    <mergeCell ref="C353:G353"/>
    <mergeCell ref="A355:H355"/>
    <mergeCell ref="A356:B356"/>
    <mergeCell ref="C356:G356"/>
    <mergeCell ref="A370:H370"/>
    <mergeCell ref="A371:B371"/>
    <mergeCell ref="C371:G371"/>
    <mergeCell ref="A373:H373"/>
    <mergeCell ref="A374:B374"/>
    <mergeCell ref="C374:G374"/>
    <mergeCell ref="A364:H364"/>
    <mergeCell ref="A365:B365"/>
    <mergeCell ref="C365:G365"/>
    <mergeCell ref="A367:H367"/>
    <mergeCell ref="A368:B368"/>
    <mergeCell ref="C368:G368"/>
    <mergeCell ref="A382:H382"/>
    <mergeCell ref="A383:B383"/>
    <mergeCell ref="C383:G383"/>
    <mergeCell ref="A385:H385"/>
    <mergeCell ref="A386:B386"/>
    <mergeCell ref="C386:G386"/>
    <mergeCell ref="A376:H376"/>
    <mergeCell ref="A377:B377"/>
    <mergeCell ref="C377:G377"/>
    <mergeCell ref="A379:H379"/>
    <mergeCell ref="A380:B380"/>
    <mergeCell ref="C380:G380"/>
    <mergeCell ref="A394:H394"/>
    <mergeCell ref="A395:B395"/>
    <mergeCell ref="C395:G395"/>
    <mergeCell ref="A397:H397"/>
    <mergeCell ref="A398:B398"/>
    <mergeCell ref="C398:G398"/>
    <mergeCell ref="A388:H388"/>
    <mergeCell ref="A389:B389"/>
    <mergeCell ref="C389:G389"/>
    <mergeCell ref="A391:H391"/>
    <mergeCell ref="A392:B392"/>
    <mergeCell ref="C392:G392"/>
    <mergeCell ref="A406:H406"/>
    <mergeCell ref="A407:B407"/>
    <mergeCell ref="C407:G407"/>
    <mergeCell ref="A409:H409"/>
    <mergeCell ref="A410:B410"/>
    <mergeCell ref="C410:G410"/>
    <mergeCell ref="A400:H400"/>
    <mergeCell ref="A401:B401"/>
    <mergeCell ref="C401:G401"/>
    <mergeCell ref="A403:H403"/>
    <mergeCell ref="A404:B404"/>
    <mergeCell ref="C404:G404"/>
    <mergeCell ref="A418:H418"/>
    <mergeCell ref="A419:B419"/>
    <mergeCell ref="C419:G419"/>
    <mergeCell ref="A421:H421"/>
    <mergeCell ref="A422:B422"/>
    <mergeCell ref="C422:G422"/>
    <mergeCell ref="A412:H412"/>
    <mergeCell ref="A413:B413"/>
    <mergeCell ref="C413:G413"/>
    <mergeCell ref="A415:H415"/>
    <mergeCell ref="A416:B416"/>
    <mergeCell ref="C416:G416"/>
    <mergeCell ref="A430:H430"/>
    <mergeCell ref="A431:B431"/>
    <mergeCell ref="C431:G431"/>
    <mergeCell ref="A433:H433"/>
    <mergeCell ref="A434:B434"/>
    <mergeCell ref="C434:G434"/>
    <mergeCell ref="A424:H424"/>
    <mergeCell ref="A425:B425"/>
    <mergeCell ref="C425:G425"/>
    <mergeCell ref="A427:H427"/>
    <mergeCell ref="A428:B428"/>
    <mergeCell ref="C428:G428"/>
    <mergeCell ref="A442:H442"/>
    <mergeCell ref="A443:B443"/>
    <mergeCell ref="C443:G443"/>
    <mergeCell ref="A445:H445"/>
    <mergeCell ref="A446:B446"/>
    <mergeCell ref="C446:G446"/>
    <mergeCell ref="A436:H436"/>
    <mergeCell ref="A437:B437"/>
    <mergeCell ref="C437:G437"/>
    <mergeCell ref="A439:H439"/>
    <mergeCell ref="A440:B440"/>
    <mergeCell ref="C440:G440"/>
    <mergeCell ref="A454:H454"/>
    <mergeCell ref="A455:B455"/>
    <mergeCell ref="C455:G455"/>
    <mergeCell ref="A457:H457"/>
    <mergeCell ref="A458:B458"/>
    <mergeCell ref="C458:G458"/>
    <mergeCell ref="A448:H448"/>
    <mergeCell ref="A449:B449"/>
    <mergeCell ref="C449:G449"/>
    <mergeCell ref="A451:H451"/>
    <mergeCell ref="A452:B452"/>
    <mergeCell ref="C452:G452"/>
    <mergeCell ref="A466:H466"/>
    <mergeCell ref="A467:B467"/>
    <mergeCell ref="C467:G467"/>
    <mergeCell ref="A469:H469"/>
    <mergeCell ref="A470:B470"/>
    <mergeCell ref="C470:G470"/>
    <mergeCell ref="A460:H460"/>
    <mergeCell ref="A461:B461"/>
    <mergeCell ref="C461:G461"/>
    <mergeCell ref="A463:H463"/>
    <mergeCell ref="A464:B464"/>
    <mergeCell ref="C464:G464"/>
    <mergeCell ref="A478:H478"/>
    <mergeCell ref="A479:B479"/>
    <mergeCell ref="C479:G479"/>
    <mergeCell ref="A481:H481"/>
    <mergeCell ref="A482:B482"/>
    <mergeCell ref="C482:G482"/>
    <mergeCell ref="A472:H472"/>
    <mergeCell ref="A473:B473"/>
    <mergeCell ref="C473:G473"/>
    <mergeCell ref="A475:H475"/>
    <mergeCell ref="A476:B476"/>
    <mergeCell ref="C476:G476"/>
    <mergeCell ref="A490:H490"/>
    <mergeCell ref="A491:B491"/>
    <mergeCell ref="C491:G491"/>
    <mergeCell ref="A493:H493"/>
    <mergeCell ref="A494:B494"/>
    <mergeCell ref="C494:G494"/>
    <mergeCell ref="A484:H484"/>
    <mergeCell ref="A485:B485"/>
    <mergeCell ref="C485:G485"/>
    <mergeCell ref="A487:H487"/>
    <mergeCell ref="A488:B488"/>
    <mergeCell ref="C488:G488"/>
    <mergeCell ref="A502:H502"/>
    <mergeCell ref="A503:B503"/>
    <mergeCell ref="C503:G503"/>
    <mergeCell ref="A505:H505"/>
    <mergeCell ref="A506:B506"/>
    <mergeCell ref="C506:G506"/>
    <mergeCell ref="A496:H496"/>
    <mergeCell ref="A497:B497"/>
    <mergeCell ref="C497:G497"/>
    <mergeCell ref="A499:H499"/>
    <mergeCell ref="A500:B500"/>
    <mergeCell ref="C500:G500"/>
    <mergeCell ref="A514:H514"/>
    <mergeCell ref="A515:B515"/>
    <mergeCell ref="C515:G515"/>
    <mergeCell ref="A517:H517"/>
    <mergeCell ref="A518:B518"/>
    <mergeCell ref="C518:G518"/>
    <mergeCell ref="A508:H508"/>
    <mergeCell ref="A509:B509"/>
    <mergeCell ref="C509:G509"/>
    <mergeCell ref="A511:H511"/>
    <mergeCell ref="A512:B512"/>
    <mergeCell ref="C512:G512"/>
    <mergeCell ref="A526:H526"/>
    <mergeCell ref="A527:B527"/>
    <mergeCell ref="C527:G527"/>
    <mergeCell ref="A529:H529"/>
    <mergeCell ref="A530:B530"/>
    <mergeCell ref="C530:G530"/>
    <mergeCell ref="A520:H520"/>
    <mergeCell ref="A521:B521"/>
    <mergeCell ref="C521:G521"/>
    <mergeCell ref="A523:H523"/>
    <mergeCell ref="A524:B524"/>
    <mergeCell ref="C524:G524"/>
    <mergeCell ref="A538:H538"/>
    <mergeCell ref="A539:B539"/>
    <mergeCell ref="C539:G539"/>
    <mergeCell ref="A541:H541"/>
    <mergeCell ref="A542:B542"/>
    <mergeCell ref="C542:G542"/>
    <mergeCell ref="A532:H532"/>
    <mergeCell ref="A533:B533"/>
    <mergeCell ref="C533:G533"/>
    <mergeCell ref="A535:H535"/>
    <mergeCell ref="A536:B536"/>
    <mergeCell ref="C536:G536"/>
    <mergeCell ref="A550:H550"/>
    <mergeCell ref="A551:B551"/>
    <mergeCell ref="C551:G551"/>
    <mergeCell ref="A553:H553"/>
    <mergeCell ref="A554:B554"/>
    <mergeCell ref="C554:G554"/>
    <mergeCell ref="A544:H544"/>
    <mergeCell ref="A545:B545"/>
    <mergeCell ref="C545:G545"/>
    <mergeCell ref="A547:H547"/>
    <mergeCell ref="A548:B548"/>
    <mergeCell ref="C548:G548"/>
    <mergeCell ref="A562:H562"/>
    <mergeCell ref="A563:B563"/>
    <mergeCell ref="C563:G563"/>
    <mergeCell ref="A565:H565"/>
    <mergeCell ref="A566:B566"/>
    <mergeCell ref="C566:G566"/>
    <mergeCell ref="A556:H556"/>
    <mergeCell ref="A557:B557"/>
    <mergeCell ref="C557:G557"/>
    <mergeCell ref="A559:H559"/>
    <mergeCell ref="A560:B560"/>
    <mergeCell ref="C560:G560"/>
    <mergeCell ref="A574:H574"/>
    <mergeCell ref="A575:B575"/>
    <mergeCell ref="C575:G575"/>
    <mergeCell ref="A577:H577"/>
    <mergeCell ref="A578:B578"/>
    <mergeCell ref="C578:G578"/>
    <mergeCell ref="A568:H568"/>
    <mergeCell ref="A569:B569"/>
    <mergeCell ref="C569:G569"/>
    <mergeCell ref="A571:H571"/>
    <mergeCell ref="A572:B572"/>
    <mergeCell ref="C572:G572"/>
    <mergeCell ref="A586:H586"/>
    <mergeCell ref="A587:B587"/>
    <mergeCell ref="C587:G587"/>
    <mergeCell ref="A589:H589"/>
    <mergeCell ref="A590:B590"/>
    <mergeCell ref="C590:G590"/>
    <mergeCell ref="A580:H580"/>
    <mergeCell ref="A581:B581"/>
    <mergeCell ref="C581:G581"/>
    <mergeCell ref="A583:H583"/>
    <mergeCell ref="A584:B584"/>
    <mergeCell ref="C584:G584"/>
    <mergeCell ref="A598:H598"/>
    <mergeCell ref="A599:B599"/>
    <mergeCell ref="C599:G599"/>
    <mergeCell ref="A601:H601"/>
    <mergeCell ref="A602:B602"/>
    <mergeCell ref="C602:G602"/>
    <mergeCell ref="A592:H592"/>
    <mergeCell ref="A593:B593"/>
    <mergeCell ref="C593:G593"/>
    <mergeCell ref="A595:H595"/>
    <mergeCell ref="A596:B596"/>
    <mergeCell ref="C596:G596"/>
    <mergeCell ref="A610:H610"/>
    <mergeCell ref="A611:B611"/>
    <mergeCell ref="C611:G611"/>
    <mergeCell ref="A613:H613"/>
    <mergeCell ref="A614:B614"/>
    <mergeCell ref="C614:G614"/>
    <mergeCell ref="A604:H604"/>
    <mergeCell ref="A605:B605"/>
    <mergeCell ref="C605:G605"/>
    <mergeCell ref="A607:H607"/>
    <mergeCell ref="A608:B608"/>
    <mergeCell ref="C608:G608"/>
    <mergeCell ref="A622:H622"/>
    <mergeCell ref="A623:B623"/>
    <mergeCell ref="C623:G623"/>
    <mergeCell ref="A625:H625"/>
    <mergeCell ref="A626:B626"/>
    <mergeCell ref="C626:G626"/>
    <mergeCell ref="A616:H616"/>
    <mergeCell ref="A617:B617"/>
    <mergeCell ref="C617:G617"/>
    <mergeCell ref="A619:H619"/>
    <mergeCell ref="A620:B620"/>
    <mergeCell ref="C620:G620"/>
    <mergeCell ref="A635:B635"/>
    <mergeCell ref="C635:D635"/>
    <mergeCell ref="E635:F635"/>
    <mergeCell ref="G635:H635"/>
    <mergeCell ref="A637:B637"/>
    <mergeCell ref="C637:D637"/>
    <mergeCell ref="E637:F637"/>
    <mergeCell ref="G637:H637"/>
    <mergeCell ref="A628:H630"/>
    <mergeCell ref="A631:B631"/>
    <mergeCell ref="C631:D631"/>
    <mergeCell ref="E631:F631"/>
    <mergeCell ref="G631:H631"/>
    <mergeCell ref="A633:B633"/>
    <mergeCell ref="C633:D633"/>
    <mergeCell ref="E633:F633"/>
    <mergeCell ref="G633:H63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4"/>
  <sheetViews>
    <sheetView workbookViewId="0" topLeftCell="A623">
      <selection activeCell="G631" sqref="G631:H631"/>
    </sheetView>
  </sheetViews>
  <sheetFormatPr defaultColWidth="9.140625" defaultRowHeight="15" outlineLevelCol="1"/>
  <cols>
    <col min="1" max="1" width="12.7109375" style="0" customWidth="1" outlineLevel="1"/>
    <col min="2" max="3" width="10.7109375" style="0" customWidth="1" outlineLevel="1"/>
    <col min="4" max="4" width="12.7109375" style="0" customWidth="1" outlineLevel="1"/>
    <col min="5" max="6" width="10.7109375" style="0" customWidth="1" outlineLevel="1"/>
    <col min="7" max="7" width="14.7109375" style="0" customWidth="1" outlineLevel="1"/>
    <col min="8" max="8" width="2.7109375" style="0" customWidth="1" outlineLevel="1"/>
    <col min="15" max="15" width="9.140625" style="0" hidden="1" customWidth="1"/>
    <col min="20" max="20" width="9.140625" style="0" hidden="1" customWidth="1"/>
  </cols>
  <sheetData>
    <row r="1" spans="1:8" ht="15">
      <c r="A1" s="36" t="s">
        <v>0</v>
      </c>
      <c r="B1" s="36"/>
      <c r="C1" s="36"/>
      <c r="D1" s="36"/>
      <c r="E1" s="36"/>
      <c r="F1" s="36"/>
      <c r="G1" s="36"/>
      <c r="H1" s="5" t="s">
        <v>1</v>
      </c>
    </row>
    <row r="2" spans="1:8" ht="15">
      <c r="A2" s="36" t="s">
        <v>2</v>
      </c>
      <c r="B2" s="36"/>
      <c r="C2" s="36"/>
      <c r="D2" s="36"/>
      <c r="E2" s="36"/>
      <c r="F2" s="36"/>
      <c r="G2" s="36"/>
      <c r="H2" s="36"/>
    </row>
    <row r="3" spans="1:8" ht="15">
      <c r="A3" s="36" t="s">
        <v>3</v>
      </c>
      <c r="B3" s="36"/>
      <c r="C3" s="36"/>
      <c r="D3" s="36"/>
      <c r="E3" s="36"/>
      <c r="F3" s="36"/>
      <c r="G3" s="36"/>
      <c r="H3" s="36"/>
    </row>
    <row r="4" spans="1:8" ht="15">
      <c r="A4" s="36" t="s">
        <v>4</v>
      </c>
      <c r="B4" s="36"/>
      <c r="C4" s="36"/>
      <c r="D4" s="36"/>
      <c r="E4" s="36"/>
      <c r="F4" s="36"/>
      <c r="G4" s="36"/>
      <c r="H4" s="36"/>
    </row>
    <row r="5" spans="1:8" ht="15">
      <c r="A5" s="6"/>
      <c r="B5" s="6"/>
      <c r="C5" s="6"/>
      <c r="D5" s="6"/>
      <c r="E5" s="6"/>
      <c r="F5" s="6"/>
      <c r="G5" s="6"/>
      <c r="H5" s="5" t="s">
        <v>5</v>
      </c>
    </row>
    <row r="6" spans="1:8" ht="15">
      <c r="A6" s="37" t="s">
        <v>454</v>
      </c>
      <c r="B6" s="37"/>
      <c r="C6" s="37"/>
      <c r="D6" s="37"/>
      <c r="E6" s="37"/>
      <c r="F6" s="37"/>
      <c r="G6" s="37"/>
      <c r="H6" s="37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5">
      <c r="A8" s="36" t="s">
        <v>7</v>
      </c>
      <c r="B8" s="36"/>
      <c r="C8" s="36"/>
      <c r="D8" s="36"/>
      <c r="E8" s="36"/>
      <c r="F8" s="36"/>
      <c r="G8" s="6"/>
      <c r="H8" s="7" t="s">
        <v>8</v>
      </c>
    </row>
    <row r="9" spans="1:8" ht="15">
      <c r="A9" s="36" t="s">
        <v>9</v>
      </c>
      <c r="B9" s="36"/>
      <c r="C9" s="36"/>
      <c r="D9" s="36"/>
      <c r="E9" s="36"/>
      <c r="F9" s="36"/>
      <c r="G9" s="36"/>
      <c r="H9" s="6"/>
    </row>
    <row r="10" spans="1:8" ht="15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8" ht="15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8" ht="25.5" customHeight="1">
      <c r="A12" s="8" t="s">
        <v>12</v>
      </c>
      <c r="B12" s="34"/>
      <c r="C12" s="34"/>
      <c r="D12" s="34"/>
      <c r="E12" s="34"/>
      <c r="F12" s="34"/>
      <c r="G12" s="34"/>
      <c r="H12" s="34"/>
    </row>
    <row r="13" spans="1:8" ht="15">
      <c r="A13" s="9" t="s">
        <v>13</v>
      </c>
      <c r="B13" s="34"/>
      <c r="C13" s="34"/>
      <c r="D13" s="34"/>
      <c r="E13" s="9" t="s">
        <v>14</v>
      </c>
      <c r="F13" s="34"/>
      <c r="G13" s="34"/>
      <c r="H13" s="34"/>
    </row>
    <row r="14" spans="1:8" ht="15">
      <c r="A14" s="9" t="s">
        <v>15</v>
      </c>
      <c r="B14" s="34"/>
      <c r="C14" s="34"/>
      <c r="D14" s="34"/>
      <c r="E14" s="9" t="s">
        <v>16</v>
      </c>
      <c r="F14" s="34"/>
      <c r="G14" s="34"/>
      <c r="H14" s="34"/>
    </row>
    <row r="15" spans="1:8" ht="15">
      <c r="A15" s="9" t="s">
        <v>17</v>
      </c>
      <c r="B15" s="34"/>
      <c r="C15" s="34"/>
      <c r="D15" s="34"/>
      <c r="E15" s="9" t="s">
        <v>18</v>
      </c>
      <c r="F15" s="34"/>
      <c r="G15" s="34"/>
      <c r="H15" s="34"/>
    </row>
    <row r="16" spans="1:8" ht="15">
      <c r="A16" s="9" t="s">
        <v>19</v>
      </c>
      <c r="B16" s="34"/>
      <c r="C16" s="34"/>
      <c r="D16" s="34"/>
      <c r="E16" s="9" t="s">
        <v>20</v>
      </c>
      <c r="F16" s="34"/>
      <c r="G16" s="34"/>
      <c r="H16" s="34"/>
    </row>
    <row r="17" spans="1:8" ht="15">
      <c r="A17" s="9" t="s">
        <v>21</v>
      </c>
      <c r="B17" s="34"/>
      <c r="C17" s="34"/>
      <c r="D17" s="34"/>
      <c r="E17" s="9" t="s">
        <v>22</v>
      </c>
      <c r="F17" s="34"/>
      <c r="G17" s="34"/>
      <c r="H17" s="34"/>
    </row>
    <row r="18" spans="1:8" ht="15">
      <c r="A18" s="6" t="s">
        <v>23</v>
      </c>
      <c r="B18" s="6"/>
      <c r="C18" s="6"/>
      <c r="D18" s="6"/>
      <c r="E18" s="6"/>
      <c r="F18" s="6"/>
      <c r="G18" s="6"/>
      <c r="H18" s="6"/>
    </row>
    <row r="19" spans="1:8" ht="38.25" customHeight="1">
      <c r="A19" s="35" t="s">
        <v>24</v>
      </c>
      <c r="B19" s="35"/>
      <c r="C19" s="35"/>
      <c r="D19" s="35"/>
      <c r="E19" s="35"/>
      <c r="F19" s="35"/>
      <c r="G19" s="35"/>
      <c r="H19" s="35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36" t="s">
        <v>25</v>
      </c>
      <c r="B21" s="36"/>
      <c r="C21" s="36"/>
      <c r="D21" s="36"/>
      <c r="E21" s="36"/>
      <c r="F21" s="36"/>
      <c r="G21" s="36"/>
      <c r="H21" s="3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36" t="s">
        <v>26</v>
      </c>
      <c r="B23" s="36"/>
      <c r="C23" s="36"/>
      <c r="D23" s="36"/>
      <c r="E23" s="36"/>
      <c r="F23" s="36"/>
      <c r="G23" s="36"/>
      <c r="H23" s="36"/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9" t="s">
        <v>27</v>
      </c>
      <c r="B25" s="9" t="s">
        <v>28</v>
      </c>
      <c r="C25" s="9" t="s">
        <v>29</v>
      </c>
      <c r="D25" s="9" t="s">
        <v>30</v>
      </c>
      <c r="E25" s="9" t="s">
        <v>31</v>
      </c>
      <c r="F25" s="9" t="s">
        <v>32</v>
      </c>
      <c r="G25" s="7" t="s">
        <v>33</v>
      </c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15" ht="15">
      <c r="A27" s="10">
        <v>1</v>
      </c>
      <c r="B27" s="10">
        <v>50</v>
      </c>
      <c r="C27" s="10" t="s">
        <v>34</v>
      </c>
      <c r="D27" s="11">
        <v>0</v>
      </c>
      <c r="E27" s="12">
        <v>0</v>
      </c>
      <c r="F27" s="12">
        <v>0</v>
      </c>
      <c r="G27" s="13">
        <f>((D27-E27+F27)*(B27))</f>
        <v>0</v>
      </c>
      <c r="H27" s="14"/>
      <c r="I27" s="2">
        <f>((D27*B27))</f>
        <v>0</v>
      </c>
      <c r="J27" s="2">
        <f>((E27*B27))</f>
        <v>0</v>
      </c>
      <c r="K27" s="2">
        <f>((F27*B27))</f>
        <v>0</v>
      </c>
      <c r="O27" s="1" t="s">
        <v>35</v>
      </c>
    </row>
    <row r="28" spans="1:20" ht="15">
      <c r="A28" s="29" t="s">
        <v>36</v>
      </c>
      <c r="B28" s="29"/>
      <c r="C28" s="29"/>
      <c r="D28" s="29"/>
      <c r="E28" s="29"/>
      <c r="F28" s="29"/>
      <c r="G28" s="29"/>
      <c r="H28" s="29"/>
      <c r="T28" s="3" t="s">
        <v>35</v>
      </c>
    </row>
    <row r="29" spans="1:20" ht="15">
      <c r="A29" s="30" t="s">
        <v>38</v>
      </c>
      <c r="B29" s="30"/>
      <c r="C29" s="31"/>
      <c r="D29" s="31"/>
      <c r="E29" s="31"/>
      <c r="F29" s="31"/>
      <c r="G29" s="31"/>
      <c r="H29" s="14"/>
      <c r="T29" s="3" t="s">
        <v>37</v>
      </c>
    </row>
    <row r="30" spans="1:15" ht="15">
      <c r="A30" s="15">
        <v>2</v>
      </c>
      <c r="B30" s="15">
        <v>75</v>
      </c>
      <c r="C30" s="15" t="s">
        <v>34</v>
      </c>
      <c r="D30" s="16">
        <v>0</v>
      </c>
      <c r="E30" s="17">
        <v>0</v>
      </c>
      <c r="F30" s="17">
        <v>0</v>
      </c>
      <c r="G30" s="18">
        <f>((D30-E30+F30)*(B30))</f>
        <v>0</v>
      </c>
      <c r="H30" s="19"/>
      <c r="I30" s="2">
        <f>((D30*B30))</f>
        <v>0</v>
      </c>
      <c r="J30" s="2">
        <f>((E30*B30))</f>
        <v>0</v>
      </c>
      <c r="K30" s="2">
        <f>((F30*B30))</f>
        <v>0</v>
      </c>
      <c r="O30" s="1" t="s">
        <v>39</v>
      </c>
    </row>
    <row r="31" spans="1:20" ht="15">
      <c r="A31" s="32" t="s">
        <v>40</v>
      </c>
      <c r="B31" s="32"/>
      <c r="C31" s="32"/>
      <c r="D31" s="32"/>
      <c r="E31" s="32"/>
      <c r="F31" s="32"/>
      <c r="G31" s="32"/>
      <c r="H31" s="32"/>
      <c r="T31" s="3" t="s">
        <v>39</v>
      </c>
    </row>
    <row r="32" spans="1:20" ht="15">
      <c r="A32" s="33" t="s">
        <v>38</v>
      </c>
      <c r="B32" s="33"/>
      <c r="C32" s="34"/>
      <c r="D32" s="34"/>
      <c r="E32" s="34"/>
      <c r="F32" s="34"/>
      <c r="G32" s="34"/>
      <c r="H32" s="19"/>
      <c r="T32" s="3" t="s">
        <v>37</v>
      </c>
    </row>
    <row r="33" spans="1:15" ht="15">
      <c r="A33" s="10">
        <v>3</v>
      </c>
      <c r="B33" s="10">
        <v>125</v>
      </c>
      <c r="C33" s="10" t="s">
        <v>34</v>
      </c>
      <c r="D33" s="11">
        <v>0</v>
      </c>
      <c r="E33" s="12">
        <v>0</v>
      </c>
      <c r="F33" s="12">
        <v>0</v>
      </c>
      <c r="G33" s="13">
        <f>((D33-E33+F33)*(B33))</f>
        <v>0</v>
      </c>
      <c r="H33" s="14"/>
      <c r="I33" s="2">
        <f>((D33*B33))</f>
        <v>0</v>
      </c>
      <c r="J33" s="2">
        <f>((E33*B33))</f>
        <v>0</v>
      </c>
      <c r="K33" s="2">
        <f>((F33*B33))</f>
        <v>0</v>
      </c>
      <c r="O33" s="1" t="s">
        <v>41</v>
      </c>
    </row>
    <row r="34" spans="1:20" ht="15">
      <c r="A34" s="29" t="s">
        <v>42</v>
      </c>
      <c r="B34" s="29"/>
      <c r="C34" s="29"/>
      <c r="D34" s="29"/>
      <c r="E34" s="29"/>
      <c r="F34" s="29"/>
      <c r="G34" s="29"/>
      <c r="H34" s="29"/>
      <c r="T34" s="3" t="s">
        <v>41</v>
      </c>
    </row>
    <row r="35" spans="1:20" ht="15">
      <c r="A35" s="30" t="s">
        <v>38</v>
      </c>
      <c r="B35" s="30"/>
      <c r="C35" s="31"/>
      <c r="D35" s="31"/>
      <c r="E35" s="31"/>
      <c r="F35" s="31"/>
      <c r="G35" s="31"/>
      <c r="H35" s="14"/>
      <c r="T35" s="3" t="s">
        <v>37</v>
      </c>
    </row>
    <row r="36" spans="1:15" ht="15">
      <c r="A36" s="15">
        <v>4</v>
      </c>
      <c r="B36" s="15">
        <v>150</v>
      </c>
      <c r="C36" s="15" t="s">
        <v>34</v>
      </c>
      <c r="D36" s="16">
        <v>0</v>
      </c>
      <c r="E36" s="17">
        <v>0</v>
      </c>
      <c r="F36" s="17">
        <v>0</v>
      </c>
      <c r="G36" s="18">
        <f>((D36-E36+F36)*(B36))</f>
        <v>0</v>
      </c>
      <c r="H36" s="19"/>
      <c r="I36" s="2">
        <f>((D36*B36))</f>
        <v>0</v>
      </c>
      <c r="J36" s="2">
        <f>((E36*B36))</f>
        <v>0</v>
      </c>
      <c r="K36" s="2">
        <f>((F36*B36))</f>
        <v>0</v>
      </c>
      <c r="O36" s="1" t="s">
        <v>43</v>
      </c>
    </row>
    <row r="37" spans="1:20" ht="15">
      <c r="A37" s="32" t="s">
        <v>44</v>
      </c>
      <c r="B37" s="32"/>
      <c r="C37" s="32"/>
      <c r="D37" s="32"/>
      <c r="E37" s="32"/>
      <c r="F37" s="32"/>
      <c r="G37" s="32"/>
      <c r="H37" s="32"/>
      <c r="T37" s="3" t="s">
        <v>43</v>
      </c>
    </row>
    <row r="38" spans="1:20" ht="15">
      <c r="A38" s="33" t="s">
        <v>38</v>
      </c>
      <c r="B38" s="33"/>
      <c r="C38" s="34"/>
      <c r="D38" s="34"/>
      <c r="E38" s="34"/>
      <c r="F38" s="34"/>
      <c r="G38" s="34"/>
      <c r="H38" s="19"/>
      <c r="T38" s="3" t="s">
        <v>37</v>
      </c>
    </row>
    <row r="39" spans="1:15" ht="15">
      <c r="A39" s="10">
        <v>5</v>
      </c>
      <c r="B39" s="10">
        <v>75</v>
      </c>
      <c r="C39" s="10" t="s">
        <v>34</v>
      </c>
      <c r="D39" s="11">
        <v>0</v>
      </c>
      <c r="E39" s="12">
        <v>0</v>
      </c>
      <c r="F39" s="12">
        <v>0</v>
      </c>
      <c r="G39" s="13">
        <f>((D39-E39+F39)*(B39))</f>
        <v>0</v>
      </c>
      <c r="H39" s="14"/>
      <c r="I39" s="2">
        <f>((D39*B39))</f>
        <v>0</v>
      </c>
      <c r="J39" s="2">
        <f>((E39*B39))</f>
        <v>0</v>
      </c>
      <c r="K39" s="2">
        <f>((F39*B39))</f>
        <v>0</v>
      </c>
      <c r="O39" s="1" t="s">
        <v>45</v>
      </c>
    </row>
    <row r="40" spans="1:20" ht="15">
      <c r="A40" s="29" t="s">
        <v>46</v>
      </c>
      <c r="B40" s="29"/>
      <c r="C40" s="29"/>
      <c r="D40" s="29"/>
      <c r="E40" s="29"/>
      <c r="F40" s="29"/>
      <c r="G40" s="29"/>
      <c r="H40" s="29"/>
      <c r="T40" s="3" t="s">
        <v>45</v>
      </c>
    </row>
    <row r="41" spans="1:20" ht="15">
      <c r="A41" s="30" t="s">
        <v>38</v>
      </c>
      <c r="B41" s="30"/>
      <c r="C41" s="31"/>
      <c r="D41" s="31"/>
      <c r="E41" s="31"/>
      <c r="F41" s="31"/>
      <c r="G41" s="31"/>
      <c r="H41" s="14"/>
      <c r="T41" s="3" t="s">
        <v>37</v>
      </c>
    </row>
    <row r="42" spans="1:15" ht="15">
      <c r="A42" s="15">
        <v>6</v>
      </c>
      <c r="B42" s="15">
        <v>100</v>
      </c>
      <c r="C42" s="15" t="s">
        <v>34</v>
      </c>
      <c r="D42" s="16">
        <v>0</v>
      </c>
      <c r="E42" s="17">
        <v>0</v>
      </c>
      <c r="F42" s="17">
        <v>0</v>
      </c>
      <c r="G42" s="18">
        <f>((D42-E42+F42)*(B42))</f>
        <v>0</v>
      </c>
      <c r="H42" s="19"/>
      <c r="I42" s="2">
        <f>((D42*B42))</f>
        <v>0</v>
      </c>
      <c r="J42" s="2">
        <f>((E42*B42))</f>
        <v>0</v>
      </c>
      <c r="K42" s="2">
        <f>((F42*B42))</f>
        <v>0</v>
      </c>
      <c r="O42" s="1" t="s">
        <v>47</v>
      </c>
    </row>
    <row r="43" spans="1:20" ht="15">
      <c r="A43" s="32" t="s">
        <v>48</v>
      </c>
      <c r="B43" s="32"/>
      <c r="C43" s="32"/>
      <c r="D43" s="32"/>
      <c r="E43" s="32"/>
      <c r="F43" s="32"/>
      <c r="G43" s="32"/>
      <c r="H43" s="32"/>
      <c r="T43" s="3" t="s">
        <v>47</v>
      </c>
    </row>
    <row r="44" spans="1:20" ht="15">
      <c r="A44" s="33" t="s">
        <v>38</v>
      </c>
      <c r="B44" s="33"/>
      <c r="C44" s="34"/>
      <c r="D44" s="34"/>
      <c r="E44" s="34"/>
      <c r="F44" s="34"/>
      <c r="G44" s="34"/>
      <c r="H44" s="19"/>
      <c r="T44" s="3" t="s">
        <v>37</v>
      </c>
    </row>
    <row r="45" spans="1:15" ht="15">
      <c r="A45" s="10">
        <v>7</v>
      </c>
      <c r="B45" s="10">
        <v>50</v>
      </c>
      <c r="C45" s="10" t="s">
        <v>34</v>
      </c>
      <c r="D45" s="11">
        <v>0</v>
      </c>
      <c r="E45" s="12">
        <v>0</v>
      </c>
      <c r="F45" s="12">
        <v>0</v>
      </c>
      <c r="G45" s="13">
        <f>((D45-E45+F45)*(B45))</f>
        <v>0</v>
      </c>
      <c r="H45" s="14"/>
      <c r="I45" s="2">
        <f>((D45*B45))</f>
        <v>0</v>
      </c>
      <c r="J45" s="2">
        <f>((E45*B45))</f>
        <v>0</v>
      </c>
      <c r="K45" s="2">
        <f>((F45*B45))</f>
        <v>0</v>
      </c>
      <c r="O45" s="1" t="s">
        <v>49</v>
      </c>
    </row>
    <row r="46" spans="1:20" ht="15">
      <c r="A46" s="29" t="s">
        <v>50</v>
      </c>
      <c r="B46" s="29"/>
      <c r="C46" s="29"/>
      <c r="D46" s="29"/>
      <c r="E46" s="29"/>
      <c r="F46" s="29"/>
      <c r="G46" s="29"/>
      <c r="H46" s="29"/>
      <c r="T46" s="3" t="s">
        <v>49</v>
      </c>
    </row>
    <row r="47" spans="1:20" ht="15">
      <c r="A47" s="30" t="s">
        <v>38</v>
      </c>
      <c r="B47" s="30"/>
      <c r="C47" s="31"/>
      <c r="D47" s="31"/>
      <c r="E47" s="31"/>
      <c r="F47" s="31"/>
      <c r="G47" s="31"/>
      <c r="H47" s="14"/>
      <c r="T47" s="3" t="s">
        <v>37</v>
      </c>
    </row>
    <row r="48" spans="1:15" ht="15">
      <c r="A48" s="15">
        <v>8</v>
      </c>
      <c r="B48" s="15">
        <v>25</v>
      </c>
      <c r="C48" s="15" t="s">
        <v>34</v>
      </c>
      <c r="D48" s="16">
        <v>0</v>
      </c>
      <c r="E48" s="17">
        <v>0</v>
      </c>
      <c r="F48" s="17">
        <v>0</v>
      </c>
      <c r="G48" s="18">
        <f>((D48-E48+F48)*(B48))</f>
        <v>0</v>
      </c>
      <c r="H48" s="19"/>
      <c r="I48" s="2">
        <f>((D48*B48))</f>
        <v>0</v>
      </c>
      <c r="J48" s="2">
        <f>((E48*B48))</f>
        <v>0</v>
      </c>
      <c r="K48" s="2">
        <f>((F48*B48))</f>
        <v>0</v>
      </c>
      <c r="O48" s="1" t="s">
        <v>51</v>
      </c>
    </row>
    <row r="49" spans="1:20" ht="15">
      <c r="A49" s="32" t="s">
        <v>52</v>
      </c>
      <c r="B49" s="32"/>
      <c r="C49" s="32"/>
      <c r="D49" s="32"/>
      <c r="E49" s="32"/>
      <c r="F49" s="32"/>
      <c r="G49" s="32"/>
      <c r="H49" s="32"/>
      <c r="T49" s="3" t="s">
        <v>51</v>
      </c>
    </row>
    <row r="50" spans="1:20" ht="15">
      <c r="A50" s="33" t="s">
        <v>38</v>
      </c>
      <c r="B50" s="33"/>
      <c r="C50" s="34"/>
      <c r="D50" s="34"/>
      <c r="E50" s="34"/>
      <c r="F50" s="34"/>
      <c r="G50" s="34"/>
      <c r="H50" s="19"/>
      <c r="T50" s="3" t="s">
        <v>37</v>
      </c>
    </row>
    <row r="51" spans="1:15" ht="15">
      <c r="A51" s="10">
        <v>9</v>
      </c>
      <c r="B51" s="10">
        <v>25</v>
      </c>
      <c r="C51" s="10" t="s">
        <v>34</v>
      </c>
      <c r="D51" s="11">
        <v>0</v>
      </c>
      <c r="E51" s="12">
        <v>0</v>
      </c>
      <c r="F51" s="12">
        <v>0</v>
      </c>
      <c r="G51" s="13">
        <f>((D51-E51+F51)*(B51))</f>
        <v>0</v>
      </c>
      <c r="H51" s="14"/>
      <c r="I51" s="2">
        <f>((D51*B51))</f>
        <v>0</v>
      </c>
      <c r="J51" s="2">
        <f>((E51*B51))</f>
        <v>0</v>
      </c>
      <c r="K51" s="2">
        <f>((F51*B51))</f>
        <v>0</v>
      </c>
      <c r="O51" s="1" t="s">
        <v>53</v>
      </c>
    </row>
    <row r="52" spans="1:20" ht="15">
      <c r="A52" s="29" t="s">
        <v>54</v>
      </c>
      <c r="B52" s="29"/>
      <c r="C52" s="29"/>
      <c r="D52" s="29"/>
      <c r="E52" s="29"/>
      <c r="F52" s="29"/>
      <c r="G52" s="29"/>
      <c r="H52" s="29"/>
      <c r="T52" s="3" t="s">
        <v>53</v>
      </c>
    </row>
    <row r="53" spans="1:20" ht="15">
      <c r="A53" s="30" t="s">
        <v>38</v>
      </c>
      <c r="B53" s="30"/>
      <c r="C53" s="31"/>
      <c r="D53" s="31"/>
      <c r="E53" s="31"/>
      <c r="F53" s="31"/>
      <c r="G53" s="31"/>
      <c r="H53" s="14"/>
      <c r="T53" s="3" t="s">
        <v>37</v>
      </c>
    </row>
    <row r="54" spans="1:15" ht="15">
      <c r="A54" s="15">
        <v>10</v>
      </c>
      <c r="B54" s="15">
        <v>25</v>
      </c>
      <c r="C54" s="15" t="s">
        <v>34</v>
      </c>
      <c r="D54" s="16">
        <v>0</v>
      </c>
      <c r="E54" s="17">
        <v>0</v>
      </c>
      <c r="F54" s="17">
        <v>0</v>
      </c>
      <c r="G54" s="18">
        <f>((D54-E54+F54)*(B54))</f>
        <v>0</v>
      </c>
      <c r="H54" s="19"/>
      <c r="I54" s="2">
        <f>((D54*B54))</f>
        <v>0</v>
      </c>
      <c r="J54" s="2">
        <f>((E54*B54))</f>
        <v>0</v>
      </c>
      <c r="K54" s="2">
        <f>((F54*B54))</f>
        <v>0</v>
      </c>
      <c r="O54" s="1" t="s">
        <v>55</v>
      </c>
    </row>
    <row r="55" spans="1:20" ht="15">
      <c r="A55" s="32" t="s">
        <v>56</v>
      </c>
      <c r="B55" s="32"/>
      <c r="C55" s="32"/>
      <c r="D55" s="32"/>
      <c r="E55" s="32"/>
      <c r="F55" s="32"/>
      <c r="G55" s="32"/>
      <c r="H55" s="32"/>
      <c r="T55" s="3" t="s">
        <v>55</v>
      </c>
    </row>
    <row r="56" spans="1:20" ht="15">
      <c r="A56" s="33" t="s">
        <v>38</v>
      </c>
      <c r="B56" s="33"/>
      <c r="C56" s="34"/>
      <c r="D56" s="34"/>
      <c r="E56" s="34"/>
      <c r="F56" s="34"/>
      <c r="G56" s="34"/>
      <c r="H56" s="19"/>
      <c r="T56" s="3" t="s">
        <v>37</v>
      </c>
    </row>
    <row r="57" spans="1:15" ht="15">
      <c r="A57" s="10">
        <v>11</v>
      </c>
      <c r="B57" s="10">
        <v>25</v>
      </c>
      <c r="C57" s="10" t="s">
        <v>34</v>
      </c>
      <c r="D57" s="11">
        <v>0</v>
      </c>
      <c r="E57" s="12">
        <v>0</v>
      </c>
      <c r="F57" s="12">
        <v>0</v>
      </c>
      <c r="G57" s="13">
        <f>((D57-E57+F57)*(B57))</f>
        <v>0</v>
      </c>
      <c r="H57" s="14"/>
      <c r="I57" s="2">
        <f>((D57*B57))</f>
        <v>0</v>
      </c>
      <c r="J57" s="2">
        <f>((E57*B57))</f>
        <v>0</v>
      </c>
      <c r="K57" s="2">
        <f>((F57*B57))</f>
        <v>0</v>
      </c>
      <c r="O57" s="1" t="s">
        <v>57</v>
      </c>
    </row>
    <row r="58" spans="1:20" ht="15">
      <c r="A58" s="29" t="s">
        <v>58</v>
      </c>
      <c r="B58" s="29"/>
      <c r="C58" s="29"/>
      <c r="D58" s="29"/>
      <c r="E58" s="29"/>
      <c r="F58" s="29"/>
      <c r="G58" s="29"/>
      <c r="H58" s="29"/>
      <c r="T58" s="3" t="s">
        <v>57</v>
      </c>
    </row>
    <row r="59" spans="1:20" ht="15">
      <c r="A59" s="30" t="s">
        <v>38</v>
      </c>
      <c r="B59" s="30"/>
      <c r="C59" s="31"/>
      <c r="D59" s="31"/>
      <c r="E59" s="31"/>
      <c r="F59" s="31"/>
      <c r="G59" s="31"/>
      <c r="H59" s="14"/>
      <c r="T59" s="3" t="s">
        <v>37</v>
      </c>
    </row>
    <row r="60" spans="1:15" ht="15">
      <c r="A60" s="15">
        <v>12</v>
      </c>
      <c r="B60" s="15">
        <v>25</v>
      </c>
      <c r="C60" s="15" t="s">
        <v>34</v>
      </c>
      <c r="D60" s="16">
        <v>0</v>
      </c>
      <c r="E60" s="17">
        <v>0</v>
      </c>
      <c r="F60" s="17">
        <v>0</v>
      </c>
      <c r="G60" s="18">
        <f>((D60-E60+F60)*(B60))</f>
        <v>0</v>
      </c>
      <c r="H60" s="19"/>
      <c r="I60" s="2">
        <f>((D60*B60))</f>
        <v>0</v>
      </c>
      <c r="J60" s="2">
        <f>((E60*B60))</f>
        <v>0</v>
      </c>
      <c r="K60" s="2">
        <f>((F60*B60))</f>
        <v>0</v>
      </c>
      <c r="O60" s="1" t="s">
        <v>59</v>
      </c>
    </row>
    <row r="61" spans="1:20" ht="15">
      <c r="A61" s="32" t="s">
        <v>60</v>
      </c>
      <c r="B61" s="32"/>
      <c r="C61" s="32"/>
      <c r="D61" s="32"/>
      <c r="E61" s="32"/>
      <c r="F61" s="32"/>
      <c r="G61" s="32"/>
      <c r="H61" s="32"/>
      <c r="T61" s="3" t="s">
        <v>59</v>
      </c>
    </row>
    <row r="62" spans="1:20" ht="15">
      <c r="A62" s="33" t="s">
        <v>38</v>
      </c>
      <c r="B62" s="33"/>
      <c r="C62" s="34"/>
      <c r="D62" s="34"/>
      <c r="E62" s="34"/>
      <c r="F62" s="34"/>
      <c r="G62" s="34"/>
      <c r="H62" s="19"/>
      <c r="T62" s="3" t="s">
        <v>37</v>
      </c>
    </row>
    <row r="63" spans="1:15" ht="15">
      <c r="A63" s="10">
        <v>13</v>
      </c>
      <c r="B63" s="10">
        <v>20</v>
      </c>
      <c r="C63" s="10" t="s">
        <v>34</v>
      </c>
      <c r="D63" s="11">
        <v>0</v>
      </c>
      <c r="E63" s="12">
        <v>0</v>
      </c>
      <c r="F63" s="12">
        <v>0</v>
      </c>
      <c r="G63" s="13">
        <f>((D63-E63+F63)*(B63))</f>
        <v>0</v>
      </c>
      <c r="H63" s="14"/>
      <c r="I63" s="2">
        <f>((D63*B63))</f>
        <v>0</v>
      </c>
      <c r="J63" s="2">
        <f>((E63*B63))</f>
        <v>0</v>
      </c>
      <c r="K63" s="2">
        <f>((F63*B63))</f>
        <v>0</v>
      </c>
      <c r="O63" s="1" t="s">
        <v>61</v>
      </c>
    </row>
    <row r="64" spans="1:20" ht="15">
      <c r="A64" s="29" t="s">
        <v>62</v>
      </c>
      <c r="B64" s="29"/>
      <c r="C64" s="29"/>
      <c r="D64" s="29"/>
      <c r="E64" s="29"/>
      <c r="F64" s="29"/>
      <c r="G64" s="29"/>
      <c r="H64" s="29"/>
      <c r="T64" s="3" t="s">
        <v>61</v>
      </c>
    </row>
    <row r="65" spans="1:20" ht="15">
      <c r="A65" s="30" t="s">
        <v>38</v>
      </c>
      <c r="B65" s="30"/>
      <c r="C65" s="31"/>
      <c r="D65" s="31"/>
      <c r="E65" s="31"/>
      <c r="F65" s="31"/>
      <c r="G65" s="31"/>
      <c r="H65" s="14"/>
      <c r="T65" s="3" t="s">
        <v>37</v>
      </c>
    </row>
    <row r="66" spans="1:15" ht="15">
      <c r="A66" s="15">
        <v>14</v>
      </c>
      <c r="B66" s="15">
        <v>7</v>
      </c>
      <c r="C66" s="15" t="s">
        <v>34</v>
      </c>
      <c r="D66" s="16">
        <v>0</v>
      </c>
      <c r="E66" s="17">
        <v>0</v>
      </c>
      <c r="F66" s="17">
        <v>0</v>
      </c>
      <c r="G66" s="18">
        <f>((D66-E66+F66)*(B66))</f>
        <v>0</v>
      </c>
      <c r="H66" s="19"/>
      <c r="I66" s="2">
        <f>((D66*B66))</f>
        <v>0</v>
      </c>
      <c r="J66" s="2">
        <f>((E66*B66))</f>
        <v>0</v>
      </c>
      <c r="K66" s="2">
        <f>((F66*B66))</f>
        <v>0</v>
      </c>
      <c r="O66" s="1" t="s">
        <v>63</v>
      </c>
    </row>
    <row r="67" spans="1:20" ht="12" customHeight="1">
      <c r="A67" s="32" t="s">
        <v>64</v>
      </c>
      <c r="B67" s="32"/>
      <c r="C67" s="32"/>
      <c r="D67" s="32"/>
      <c r="E67" s="32"/>
      <c r="F67" s="32"/>
      <c r="G67" s="32"/>
      <c r="H67" s="32"/>
      <c r="T67" s="3" t="s">
        <v>63</v>
      </c>
    </row>
    <row r="68" spans="1:20" ht="15">
      <c r="A68" s="33" t="s">
        <v>38</v>
      </c>
      <c r="B68" s="33"/>
      <c r="C68" s="34"/>
      <c r="D68" s="34"/>
      <c r="E68" s="34"/>
      <c r="F68" s="34"/>
      <c r="G68" s="34"/>
      <c r="H68" s="19"/>
      <c r="T68" s="3" t="s">
        <v>37</v>
      </c>
    </row>
    <row r="69" spans="1:15" ht="15">
      <c r="A69" s="10">
        <v>15</v>
      </c>
      <c r="B69" s="10">
        <v>7</v>
      </c>
      <c r="C69" s="10" t="s">
        <v>34</v>
      </c>
      <c r="D69" s="11">
        <v>0</v>
      </c>
      <c r="E69" s="12">
        <v>0</v>
      </c>
      <c r="F69" s="12">
        <v>0</v>
      </c>
      <c r="G69" s="13">
        <f>((D69-E69+F69)*(B69))</f>
        <v>0</v>
      </c>
      <c r="H69" s="14"/>
      <c r="I69" s="2">
        <f>((D69*B69))</f>
        <v>0</v>
      </c>
      <c r="J69" s="2">
        <f>((E69*B69))</f>
        <v>0</v>
      </c>
      <c r="K69" s="2">
        <f>((F69*B69))</f>
        <v>0</v>
      </c>
      <c r="O69" s="1" t="s">
        <v>65</v>
      </c>
    </row>
    <row r="70" spans="1:20" ht="15">
      <c r="A70" s="29" t="s">
        <v>66</v>
      </c>
      <c r="B70" s="29"/>
      <c r="C70" s="29"/>
      <c r="D70" s="29"/>
      <c r="E70" s="29"/>
      <c r="F70" s="29"/>
      <c r="G70" s="29"/>
      <c r="H70" s="29"/>
      <c r="T70" s="3" t="s">
        <v>65</v>
      </c>
    </row>
    <row r="71" spans="1:20" ht="15">
      <c r="A71" s="30" t="s">
        <v>38</v>
      </c>
      <c r="B71" s="30"/>
      <c r="C71" s="31"/>
      <c r="D71" s="31"/>
      <c r="E71" s="31"/>
      <c r="F71" s="31"/>
      <c r="G71" s="31"/>
      <c r="H71" s="14"/>
      <c r="T71" s="3" t="s">
        <v>37</v>
      </c>
    </row>
    <row r="72" spans="1:15" ht="15">
      <c r="A72" s="15">
        <v>16</v>
      </c>
      <c r="B72" s="15">
        <v>10</v>
      </c>
      <c r="C72" s="15" t="s">
        <v>34</v>
      </c>
      <c r="D72" s="16">
        <v>0</v>
      </c>
      <c r="E72" s="17">
        <v>0</v>
      </c>
      <c r="F72" s="17">
        <v>0</v>
      </c>
      <c r="G72" s="18">
        <f>((D72-E72+F72)*(B72))</f>
        <v>0</v>
      </c>
      <c r="H72" s="19"/>
      <c r="I72" s="2">
        <f>((D72*B72))</f>
        <v>0</v>
      </c>
      <c r="J72" s="2">
        <f>((E72*B72))</f>
        <v>0</v>
      </c>
      <c r="K72" s="2">
        <f>((F72*B72))</f>
        <v>0</v>
      </c>
      <c r="O72" s="1" t="s">
        <v>67</v>
      </c>
    </row>
    <row r="73" spans="1:20" ht="15">
      <c r="A73" s="32" t="s">
        <v>68</v>
      </c>
      <c r="B73" s="32"/>
      <c r="C73" s="32"/>
      <c r="D73" s="32"/>
      <c r="E73" s="32"/>
      <c r="F73" s="32"/>
      <c r="G73" s="32"/>
      <c r="H73" s="32"/>
      <c r="T73" s="3" t="s">
        <v>67</v>
      </c>
    </row>
    <row r="74" spans="1:20" ht="15">
      <c r="A74" s="33" t="s">
        <v>38</v>
      </c>
      <c r="B74" s="33"/>
      <c r="C74" s="34"/>
      <c r="D74" s="34"/>
      <c r="E74" s="34"/>
      <c r="F74" s="34"/>
      <c r="G74" s="34"/>
      <c r="H74" s="19"/>
      <c r="T74" s="3" t="s">
        <v>37</v>
      </c>
    </row>
    <row r="75" spans="1:15" ht="15">
      <c r="A75" s="10">
        <v>17</v>
      </c>
      <c r="B75" s="10">
        <v>100</v>
      </c>
      <c r="C75" s="10" t="s">
        <v>69</v>
      </c>
      <c r="D75" s="11">
        <v>0</v>
      </c>
      <c r="E75" s="12">
        <v>0</v>
      </c>
      <c r="F75" s="12">
        <v>0</v>
      </c>
      <c r="G75" s="13">
        <f>((D75-E75+F75)*(B75))</f>
        <v>0</v>
      </c>
      <c r="H75" s="14"/>
      <c r="I75" s="2">
        <f>((D75*B75))</f>
        <v>0</v>
      </c>
      <c r="J75" s="2">
        <f>((E75*B75))</f>
        <v>0</v>
      </c>
      <c r="K75" s="2">
        <f>((F75*B75))</f>
        <v>0</v>
      </c>
      <c r="O75" s="1" t="s">
        <v>70</v>
      </c>
    </row>
    <row r="76" spans="1:20" ht="15">
      <c r="A76" s="29" t="s">
        <v>71</v>
      </c>
      <c r="B76" s="29"/>
      <c r="C76" s="29"/>
      <c r="D76" s="29"/>
      <c r="E76" s="29"/>
      <c r="F76" s="29"/>
      <c r="G76" s="29"/>
      <c r="H76" s="29"/>
      <c r="T76" s="3" t="s">
        <v>70</v>
      </c>
    </row>
    <row r="77" spans="1:20" ht="15">
      <c r="A77" s="30" t="s">
        <v>38</v>
      </c>
      <c r="B77" s="30"/>
      <c r="C77" s="31"/>
      <c r="D77" s="31"/>
      <c r="E77" s="31"/>
      <c r="F77" s="31"/>
      <c r="G77" s="31"/>
      <c r="H77" s="14"/>
      <c r="T77" s="3" t="s">
        <v>37</v>
      </c>
    </row>
    <row r="78" spans="1:15" ht="15">
      <c r="A78" s="15">
        <v>18</v>
      </c>
      <c r="B78" s="15">
        <v>50</v>
      </c>
      <c r="C78" s="15" t="s">
        <v>69</v>
      </c>
      <c r="D78" s="16">
        <v>0</v>
      </c>
      <c r="E78" s="17">
        <v>0</v>
      </c>
      <c r="F78" s="17">
        <v>0</v>
      </c>
      <c r="G78" s="18">
        <f>((D78-E78+F78)*(B78))</f>
        <v>0</v>
      </c>
      <c r="H78" s="19"/>
      <c r="I78" s="2">
        <f>((D78*B78))</f>
        <v>0</v>
      </c>
      <c r="J78" s="2">
        <f>((E78*B78))</f>
        <v>0</v>
      </c>
      <c r="K78" s="2">
        <f>((F78*B78))</f>
        <v>0</v>
      </c>
      <c r="O78" s="1" t="s">
        <v>72</v>
      </c>
    </row>
    <row r="79" spans="1:20" ht="15">
      <c r="A79" s="32" t="s">
        <v>73</v>
      </c>
      <c r="B79" s="32"/>
      <c r="C79" s="32"/>
      <c r="D79" s="32"/>
      <c r="E79" s="32"/>
      <c r="F79" s="32"/>
      <c r="G79" s="32"/>
      <c r="H79" s="32"/>
      <c r="T79" s="3" t="s">
        <v>72</v>
      </c>
    </row>
    <row r="80" spans="1:20" ht="15">
      <c r="A80" s="33" t="s">
        <v>38</v>
      </c>
      <c r="B80" s="33"/>
      <c r="C80" s="34"/>
      <c r="D80" s="34"/>
      <c r="E80" s="34"/>
      <c r="F80" s="34"/>
      <c r="G80" s="34"/>
      <c r="H80" s="19"/>
      <c r="T80" s="3" t="s">
        <v>37</v>
      </c>
    </row>
    <row r="81" spans="1:15" ht="15">
      <c r="A81" s="10">
        <v>19</v>
      </c>
      <c r="B81" s="10">
        <v>50</v>
      </c>
      <c r="C81" s="10" t="s">
        <v>69</v>
      </c>
      <c r="D81" s="11">
        <v>0</v>
      </c>
      <c r="E81" s="12">
        <v>0</v>
      </c>
      <c r="F81" s="12">
        <v>0</v>
      </c>
      <c r="G81" s="13">
        <f>((D81-E81+F81)*(B81))</f>
        <v>0</v>
      </c>
      <c r="H81" s="14"/>
      <c r="I81" s="2">
        <f>((D81*B81))</f>
        <v>0</v>
      </c>
      <c r="J81" s="2">
        <f>((E81*B81))</f>
        <v>0</v>
      </c>
      <c r="K81" s="2">
        <f>((F81*B81))</f>
        <v>0</v>
      </c>
      <c r="O81" s="1" t="s">
        <v>74</v>
      </c>
    </row>
    <row r="82" spans="1:20" ht="15">
      <c r="A82" s="29" t="s">
        <v>75</v>
      </c>
      <c r="B82" s="29"/>
      <c r="C82" s="29"/>
      <c r="D82" s="29"/>
      <c r="E82" s="29"/>
      <c r="F82" s="29"/>
      <c r="G82" s="29"/>
      <c r="H82" s="29"/>
      <c r="T82" s="3" t="s">
        <v>74</v>
      </c>
    </row>
    <row r="83" spans="1:20" ht="15">
      <c r="A83" s="30" t="s">
        <v>38</v>
      </c>
      <c r="B83" s="30"/>
      <c r="C83" s="31"/>
      <c r="D83" s="31"/>
      <c r="E83" s="31"/>
      <c r="F83" s="31"/>
      <c r="G83" s="31"/>
      <c r="H83" s="14"/>
      <c r="T83" s="3" t="s">
        <v>37</v>
      </c>
    </row>
    <row r="84" spans="1:15" ht="15">
      <c r="A84" s="15">
        <v>20</v>
      </c>
      <c r="B84" s="15">
        <v>50</v>
      </c>
      <c r="C84" s="15" t="s">
        <v>69</v>
      </c>
      <c r="D84" s="16">
        <v>0</v>
      </c>
      <c r="E84" s="17">
        <v>0</v>
      </c>
      <c r="F84" s="17">
        <v>0</v>
      </c>
      <c r="G84" s="18">
        <f>((D84-E84+F84)*(B84))</f>
        <v>0</v>
      </c>
      <c r="H84" s="19"/>
      <c r="I84" s="2">
        <f>((D84*B84))</f>
        <v>0</v>
      </c>
      <c r="J84" s="2">
        <f>((E84*B84))</f>
        <v>0</v>
      </c>
      <c r="K84" s="2">
        <f>((F84*B84))</f>
        <v>0</v>
      </c>
      <c r="O84" s="1" t="s">
        <v>76</v>
      </c>
    </row>
    <row r="85" spans="1:20" ht="15">
      <c r="A85" s="32" t="s">
        <v>77</v>
      </c>
      <c r="B85" s="32"/>
      <c r="C85" s="32"/>
      <c r="D85" s="32"/>
      <c r="E85" s="32"/>
      <c r="F85" s="32"/>
      <c r="G85" s="32"/>
      <c r="H85" s="32"/>
      <c r="T85" s="3" t="s">
        <v>76</v>
      </c>
    </row>
    <row r="86" spans="1:20" ht="15">
      <c r="A86" s="33" t="s">
        <v>38</v>
      </c>
      <c r="B86" s="33"/>
      <c r="C86" s="34"/>
      <c r="D86" s="34"/>
      <c r="E86" s="34"/>
      <c r="F86" s="34"/>
      <c r="G86" s="34"/>
      <c r="H86" s="19"/>
      <c r="T86" s="3" t="s">
        <v>37</v>
      </c>
    </row>
    <row r="87" spans="1:15" ht="15">
      <c r="A87" s="10">
        <v>21</v>
      </c>
      <c r="B87" s="10">
        <v>62</v>
      </c>
      <c r="C87" s="10" t="s">
        <v>69</v>
      </c>
      <c r="D87" s="11">
        <v>0</v>
      </c>
      <c r="E87" s="12">
        <v>0</v>
      </c>
      <c r="F87" s="12">
        <v>0</v>
      </c>
      <c r="G87" s="13">
        <f>((D87-E87+F87)*(B87))</f>
        <v>0</v>
      </c>
      <c r="H87" s="14"/>
      <c r="I87" s="2">
        <f>((D87*B87))</f>
        <v>0</v>
      </c>
      <c r="J87" s="2">
        <f>((E87*B87))</f>
        <v>0</v>
      </c>
      <c r="K87" s="2">
        <f>((F87*B87))</f>
        <v>0</v>
      </c>
      <c r="O87" s="1" t="s">
        <v>78</v>
      </c>
    </row>
    <row r="88" spans="1:20" ht="15">
      <c r="A88" s="29" t="s">
        <v>79</v>
      </c>
      <c r="B88" s="29"/>
      <c r="C88" s="29"/>
      <c r="D88" s="29"/>
      <c r="E88" s="29"/>
      <c r="F88" s="29"/>
      <c r="G88" s="29"/>
      <c r="H88" s="29"/>
      <c r="T88" s="3" t="s">
        <v>78</v>
      </c>
    </row>
    <row r="89" spans="1:20" ht="15">
      <c r="A89" s="30" t="s">
        <v>38</v>
      </c>
      <c r="B89" s="30"/>
      <c r="C89" s="31"/>
      <c r="D89" s="31"/>
      <c r="E89" s="31"/>
      <c r="F89" s="31"/>
      <c r="G89" s="31"/>
      <c r="H89" s="14"/>
      <c r="T89" s="3" t="s">
        <v>37</v>
      </c>
    </row>
    <row r="90" spans="1:15" ht="15">
      <c r="A90" s="15">
        <v>22</v>
      </c>
      <c r="B90" s="15">
        <v>200</v>
      </c>
      <c r="C90" s="15" t="s">
        <v>69</v>
      </c>
      <c r="D90" s="16">
        <v>0</v>
      </c>
      <c r="E90" s="17">
        <v>0</v>
      </c>
      <c r="F90" s="17">
        <v>0</v>
      </c>
      <c r="G90" s="18">
        <f>((D90-E90+F90)*(B90))</f>
        <v>0</v>
      </c>
      <c r="H90" s="19"/>
      <c r="I90" s="2">
        <f>((D90*B90))</f>
        <v>0</v>
      </c>
      <c r="J90" s="2">
        <f>((E90*B90))</f>
        <v>0</v>
      </c>
      <c r="K90" s="2">
        <f>((F90*B90))</f>
        <v>0</v>
      </c>
      <c r="O90" s="1" t="s">
        <v>80</v>
      </c>
    </row>
    <row r="91" spans="1:20" ht="15">
      <c r="A91" s="32" t="s">
        <v>81</v>
      </c>
      <c r="B91" s="32"/>
      <c r="C91" s="32"/>
      <c r="D91" s="32"/>
      <c r="E91" s="32"/>
      <c r="F91" s="32"/>
      <c r="G91" s="32"/>
      <c r="H91" s="32"/>
      <c r="T91" s="3" t="s">
        <v>80</v>
      </c>
    </row>
    <row r="92" spans="1:20" ht="15">
      <c r="A92" s="33" t="s">
        <v>38</v>
      </c>
      <c r="B92" s="33"/>
      <c r="C92" s="34"/>
      <c r="D92" s="34"/>
      <c r="E92" s="34"/>
      <c r="F92" s="34"/>
      <c r="G92" s="34"/>
      <c r="H92" s="19"/>
      <c r="T92" s="3" t="s">
        <v>37</v>
      </c>
    </row>
    <row r="93" spans="1:15" ht="15">
      <c r="A93" s="10">
        <v>23</v>
      </c>
      <c r="B93" s="10">
        <v>76</v>
      </c>
      <c r="C93" s="10" t="s">
        <v>69</v>
      </c>
      <c r="D93" s="11">
        <v>0</v>
      </c>
      <c r="E93" s="12">
        <v>0</v>
      </c>
      <c r="F93" s="12">
        <v>0</v>
      </c>
      <c r="G93" s="13">
        <f>((D93-E93+F93)*(B93))</f>
        <v>0</v>
      </c>
      <c r="H93" s="14"/>
      <c r="I93" s="2">
        <f>((D93*B93))</f>
        <v>0</v>
      </c>
      <c r="J93" s="2">
        <f>((E93*B93))</f>
        <v>0</v>
      </c>
      <c r="K93" s="2">
        <f>((F93*B93))</f>
        <v>0</v>
      </c>
      <c r="O93" s="1" t="s">
        <v>82</v>
      </c>
    </row>
    <row r="94" spans="1:20" ht="15">
      <c r="A94" s="29" t="s">
        <v>83</v>
      </c>
      <c r="B94" s="29"/>
      <c r="C94" s="29"/>
      <c r="D94" s="29"/>
      <c r="E94" s="29"/>
      <c r="F94" s="29"/>
      <c r="G94" s="29"/>
      <c r="H94" s="29"/>
      <c r="T94" s="3" t="s">
        <v>82</v>
      </c>
    </row>
    <row r="95" spans="1:20" ht="15">
      <c r="A95" s="30" t="s">
        <v>38</v>
      </c>
      <c r="B95" s="30"/>
      <c r="C95" s="31"/>
      <c r="D95" s="31"/>
      <c r="E95" s="31"/>
      <c r="F95" s="31"/>
      <c r="G95" s="31"/>
      <c r="H95" s="14"/>
      <c r="T95" s="3" t="s">
        <v>37</v>
      </c>
    </row>
    <row r="96" spans="1:15" ht="15">
      <c r="A96" s="15">
        <v>24</v>
      </c>
      <c r="B96" s="15">
        <v>76</v>
      </c>
      <c r="C96" s="15" t="s">
        <v>69</v>
      </c>
      <c r="D96" s="16">
        <v>0</v>
      </c>
      <c r="E96" s="17">
        <v>0</v>
      </c>
      <c r="F96" s="17">
        <v>0</v>
      </c>
      <c r="G96" s="18">
        <f>((D96-E96+F96)*(B96))</f>
        <v>0</v>
      </c>
      <c r="H96" s="19"/>
      <c r="I96" s="2">
        <f>((D96*B96))</f>
        <v>0</v>
      </c>
      <c r="J96" s="2">
        <f>((E96*B96))</f>
        <v>0</v>
      </c>
      <c r="K96" s="2">
        <f>((F96*B96))</f>
        <v>0</v>
      </c>
      <c r="O96" s="1" t="s">
        <v>84</v>
      </c>
    </row>
    <row r="97" spans="1:20" ht="15">
      <c r="A97" s="32" t="s">
        <v>85</v>
      </c>
      <c r="B97" s="32"/>
      <c r="C97" s="32"/>
      <c r="D97" s="32"/>
      <c r="E97" s="32"/>
      <c r="F97" s="32"/>
      <c r="G97" s="32"/>
      <c r="H97" s="32"/>
      <c r="T97" s="3" t="s">
        <v>84</v>
      </c>
    </row>
    <row r="98" spans="1:20" ht="15">
      <c r="A98" s="33" t="s">
        <v>38</v>
      </c>
      <c r="B98" s="33"/>
      <c r="C98" s="34"/>
      <c r="D98" s="34"/>
      <c r="E98" s="34"/>
      <c r="F98" s="34"/>
      <c r="G98" s="34"/>
      <c r="H98" s="19"/>
      <c r="T98" s="3" t="s">
        <v>37</v>
      </c>
    </row>
    <row r="99" spans="1:15" ht="15">
      <c r="A99" s="10">
        <v>25</v>
      </c>
      <c r="B99" s="10">
        <v>12</v>
      </c>
      <c r="C99" s="10" t="s">
        <v>34</v>
      </c>
      <c r="D99" s="11">
        <v>0</v>
      </c>
      <c r="E99" s="12">
        <v>0</v>
      </c>
      <c r="F99" s="12">
        <v>0</v>
      </c>
      <c r="G99" s="13">
        <f>((D99-E99+F99)*(B99))</f>
        <v>0</v>
      </c>
      <c r="H99" s="14"/>
      <c r="I99" s="2">
        <f>((D99*B99))</f>
        <v>0</v>
      </c>
      <c r="J99" s="2">
        <f>((E99*B99))</f>
        <v>0</v>
      </c>
      <c r="K99" s="2">
        <f>((F99*B99))</f>
        <v>0</v>
      </c>
      <c r="O99" s="1" t="s">
        <v>86</v>
      </c>
    </row>
    <row r="100" spans="1:20" ht="15">
      <c r="A100" s="29" t="s">
        <v>87</v>
      </c>
      <c r="B100" s="29"/>
      <c r="C100" s="29"/>
      <c r="D100" s="29"/>
      <c r="E100" s="29"/>
      <c r="F100" s="29"/>
      <c r="G100" s="29"/>
      <c r="H100" s="29"/>
      <c r="T100" s="3" t="s">
        <v>86</v>
      </c>
    </row>
    <row r="101" spans="1:20" ht="15">
      <c r="A101" s="30" t="s">
        <v>38</v>
      </c>
      <c r="B101" s="30"/>
      <c r="C101" s="31"/>
      <c r="D101" s="31"/>
      <c r="E101" s="31"/>
      <c r="F101" s="31"/>
      <c r="G101" s="31"/>
      <c r="H101" s="14"/>
      <c r="T101" s="3" t="s">
        <v>37</v>
      </c>
    </row>
    <row r="102" spans="1:15" ht="15">
      <c r="A102" s="15">
        <v>26</v>
      </c>
      <c r="B102" s="15">
        <v>2</v>
      </c>
      <c r="C102" s="15" t="s">
        <v>34</v>
      </c>
      <c r="D102" s="16">
        <v>0</v>
      </c>
      <c r="E102" s="17">
        <v>0</v>
      </c>
      <c r="F102" s="17">
        <v>0</v>
      </c>
      <c r="G102" s="18">
        <f>((D102-E102+F102)*(B102))</f>
        <v>0</v>
      </c>
      <c r="H102" s="19"/>
      <c r="I102" s="2">
        <f>((D102*B102))</f>
        <v>0</v>
      </c>
      <c r="J102" s="2">
        <f>((E102*B102))</f>
        <v>0</v>
      </c>
      <c r="K102" s="2">
        <f>((F102*B102))</f>
        <v>0</v>
      </c>
      <c r="O102" s="1" t="s">
        <v>88</v>
      </c>
    </row>
    <row r="103" spans="1:20" ht="15">
      <c r="A103" s="32" t="s">
        <v>89</v>
      </c>
      <c r="B103" s="32"/>
      <c r="C103" s="32"/>
      <c r="D103" s="32"/>
      <c r="E103" s="32"/>
      <c r="F103" s="32"/>
      <c r="G103" s="32"/>
      <c r="H103" s="32"/>
      <c r="T103" s="3" t="s">
        <v>88</v>
      </c>
    </row>
    <row r="104" spans="1:20" ht="15">
      <c r="A104" s="33" t="s">
        <v>38</v>
      </c>
      <c r="B104" s="33"/>
      <c r="C104" s="34"/>
      <c r="D104" s="34"/>
      <c r="E104" s="34"/>
      <c r="F104" s="34"/>
      <c r="G104" s="34"/>
      <c r="H104" s="19"/>
      <c r="T104" s="3" t="s">
        <v>37</v>
      </c>
    </row>
    <row r="105" spans="1:15" ht="15">
      <c r="A105" s="10">
        <v>27</v>
      </c>
      <c r="B105" s="10">
        <v>2</v>
      </c>
      <c r="C105" s="10" t="s">
        <v>34</v>
      </c>
      <c r="D105" s="11">
        <v>0</v>
      </c>
      <c r="E105" s="12">
        <v>0</v>
      </c>
      <c r="F105" s="12">
        <v>0</v>
      </c>
      <c r="G105" s="13">
        <f>((D105-E105+F105)*(B105))</f>
        <v>0</v>
      </c>
      <c r="H105" s="14"/>
      <c r="I105" s="2">
        <f>((D105*B105))</f>
        <v>0</v>
      </c>
      <c r="J105" s="2">
        <f>((E105*B105))</f>
        <v>0</v>
      </c>
      <c r="K105" s="2">
        <f>((F105*B105))</f>
        <v>0</v>
      </c>
      <c r="O105" s="1" t="s">
        <v>90</v>
      </c>
    </row>
    <row r="106" spans="1:20" ht="15">
      <c r="A106" s="29" t="s">
        <v>91</v>
      </c>
      <c r="B106" s="29"/>
      <c r="C106" s="29"/>
      <c r="D106" s="29"/>
      <c r="E106" s="29"/>
      <c r="F106" s="29"/>
      <c r="G106" s="29"/>
      <c r="H106" s="29"/>
      <c r="T106" s="3" t="s">
        <v>90</v>
      </c>
    </row>
    <row r="107" spans="1:20" ht="15">
      <c r="A107" s="30" t="s">
        <v>38</v>
      </c>
      <c r="B107" s="30"/>
      <c r="C107" s="31"/>
      <c r="D107" s="31"/>
      <c r="E107" s="31"/>
      <c r="F107" s="31"/>
      <c r="G107" s="31"/>
      <c r="H107" s="14"/>
      <c r="T107" s="3" t="s">
        <v>37</v>
      </c>
    </row>
    <row r="108" spans="1:15" ht="15">
      <c r="A108" s="15">
        <v>28</v>
      </c>
      <c r="B108" s="15">
        <v>2</v>
      </c>
      <c r="C108" s="15" t="s">
        <v>34</v>
      </c>
      <c r="D108" s="16">
        <v>0</v>
      </c>
      <c r="E108" s="17">
        <v>0</v>
      </c>
      <c r="F108" s="17">
        <v>0</v>
      </c>
      <c r="G108" s="18">
        <f>((D108-E108+F108)*(B108))</f>
        <v>0</v>
      </c>
      <c r="H108" s="19"/>
      <c r="I108" s="2">
        <f>((D108*B108))</f>
        <v>0</v>
      </c>
      <c r="J108" s="2">
        <f>((E108*B108))</f>
        <v>0</v>
      </c>
      <c r="K108" s="2">
        <f>((F108*B108))</f>
        <v>0</v>
      </c>
      <c r="O108" s="1" t="s">
        <v>92</v>
      </c>
    </row>
    <row r="109" spans="1:20" ht="15">
      <c r="A109" s="32" t="s">
        <v>93</v>
      </c>
      <c r="B109" s="32"/>
      <c r="C109" s="32"/>
      <c r="D109" s="32"/>
      <c r="E109" s="32"/>
      <c r="F109" s="32"/>
      <c r="G109" s="32"/>
      <c r="H109" s="32"/>
      <c r="T109" s="3" t="s">
        <v>92</v>
      </c>
    </row>
    <row r="110" spans="1:20" ht="15">
      <c r="A110" s="33" t="s">
        <v>38</v>
      </c>
      <c r="B110" s="33"/>
      <c r="C110" s="34"/>
      <c r="D110" s="34"/>
      <c r="E110" s="34"/>
      <c r="F110" s="34"/>
      <c r="G110" s="34"/>
      <c r="H110" s="19"/>
      <c r="T110" s="3" t="s">
        <v>37</v>
      </c>
    </row>
    <row r="111" spans="1:15" ht="15">
      <c r="A111" s="10">
        <v>29</v>
      </c>
      <c r="B111" s="10">
        <v>2</v>
      </c>
      <c r="C111" s="10" t="s">
        <v>34</v>
      </c>
      <c r="D111" s="11">
        <v>0</v>
      </c>
      <c r="E111" s="12">
        <v>0</v>
      </c>
      <c r="F111" s="12">
        <v>0</v>
      </c>
      <c r="G111" s="13">
        <f>((D111-E111+F111)*(B111))</f>
        <v>0</v>
      </c>
      <c r="H111" s="14"/>
      <c r="I111" s="2">
        <f>((D111*B111))</f>
        <v>0</v>
      </c>
      <c r="J111" s="2">
        <f>((E111*B111))</f>
        <v>0</v>
      </c>
      <c r="K111" s="2">
        <f>((F111*B111))</f>
        <v>0</v>
      </c>
      <c r="O111" s="1" t="s">
        <v>94</v>
      </c>
    </row>
    <row r="112" spans="1:20" ht="15">
      <c r="A112" s="29" t="s">
        <v>95</v>
      </c>
      <c r="B112" s="29"/>
      <c r="C112" s="29"/>
      <c r="D112" s="29"/>
      <c r="E112" s="29"/>
      <c r="F112" s="29"/>
      <c r="G112" s="29"/>
      <c r="H112" s="29"/>
      <c r="T112" s="3" t="s">
        <v>94</v>
      </c>
    </row>
    <row r="113" spans="1:20" ht="15">
      <c r="A113" s="30" t="s">
        <v>38</v>
      </c>
      <c r="B113" s="30"/>
      <c r="C113" s="31"/>
      <c r="D113" s="31"/>
      <c r="E113" s="31"/>
      <c r="F113" s="31"/>
      <c r="G113" s="31"/>
      <c r="H113" s="14"/>
      <c r="T113" s="3" t="s">
        <v>37</v>
      </c>
    </row>
    <row r="114" spans="1:15" ht="15">
      <c r="A114" s="15">
        <v>30</v>
      </c>
      <c r="B114" s="15">
        <v>12</v>
      </c>
      <c r="C114" s="15" t="s">
        <v>34</v>
      </c>
      <c r="D114" s="16">
        <v>0</v>
      </c>
      <c r="E114" s="17">
        <v>0</v>
      </c>
      <c r="F114" s="17">
        <v>0</v>
      </c>
      <c r="G114" s="18">
        <f>((D114-E114+F114)*(B114))</f>
        <v>0</v>
      </c>
      <c r="H114" s="19"/>
      <c r="I114" s="2">
        <f>((D114*B114))</f>
        <v>0</v>
      </c>
      <c r="J114" s="2">
        <f>((E114*B114))</f>
        <v>0</v>
      </c>
      <c r="K114" s="2">
        <f>((F114*B114))</f>
        <v>0</v>
      </c>
      <c r="O114" s="1" t="s">
        <v>96</v>
      </c>
    </row>
    <row r="115" spans="1:20" ht="15">
      <c r="A115" s="32" t="s">
        <v>97</v>
      </c>
      <c r="B115" s="32"/>
      <c r="C115" s="32"/>
      <c r="D115" s="32"/>
      <c r="E115" s="32"/>
      <c r="F115" s="32"/>
      <c r="G115" s="32"/>
      <c r="H115" s="32"/>
      <c r="T115" s="3" t="s">
        <v>96</v>
      </c>
    </row>
    <row r="116" spans="1:20" ht="15">
      <c r="A116" s="33" t="s">
        <v>38</v>
      </c>
      <c r="B116" s="33"/>
      <c r="C116" s="34"/>
      <c r="D116" s="34"/>
      <c r="E116" s="34"/>
      <c r="F116" s="34"/>
      <c r="G116" s="34"/>
      <c r="H116" s="19"/>
      <c r="T116" s="3" t="s">
        <v>37</v>
      </c>
    </row>
    <row r="117" spans="1:15" ht="15">
      <c r="A117" s="10">
        <v>31</v>
      </c>
      <c r="B117" s="10">
        <v>7</v>
      </c>
      <c r="C117" s="10" t="s">
        <v>34</v>
      </c>
      <c r="D117" s="11">
        <v>0</v>
      </c>
      <c r="E117" s="12">
        <v>0</v>
      </c>
      <c r="F117" s="12">
        <v>0</v>
      </c>
      <c r="G117" s="13">
        <f>((D117-E117+F117)*(B117))</f>
        <v>0</v>
      </c>
      <c r="H117" s="14"/>
      <c r="I117" s="2">
        <f>((D117*B117))</f>
        <v>0</v>
      </c>
      <c r="J117" s="2">
        <f>((E117*B117))</f>
        <v>0</v>
      </c>
      <c r="K117" s="2">
        <f>((F117*B117))</f>
        <v>0</v>
      </c>
      <c r="O117" s="1" t="s">
        <v>98</v>
      </c>
    </row>
    <row r="118" spans="1:20" ht="15">
      <c r="A118" s="29" t="s">
        <v>99</v>
      </c>
      <c r="B118" s="29"/>
      <c r="C118" s="29"/>
      <c r="D118" s="29"/>
      <c r="E118" s="29"/>
      <c r="F118" s="29"/>
      <c r="G118" s="29"/>
      <c r="H118" s="29"/>
      <c r="T118" s="3" t="s">
        <v>98</v>
      </c>
    </row>
    <row r="119" spans="1:20" ht="15">
      <c r="A119" s="30" t="s">
        <v>38</v>
      </c>
      <c r="B119" s="30"/>
      <c r="C119" s="31"/>
      <c r="D119" s="31"/>
      <c r="E119" s="31"/>
      <c r="F119" s="31"/>
      <c r="G119" s="31"/>
      <c r="H119" s="14"/>
      <c r="T119" s="3" t="s">
        <v>37</v>
      </c>
    </row>
    <row r="120" spans="1:15" ht="15">
      <c r="A120" s="15">
        <v>32</v>
      </c>
      <c r="B120" s="15">
        <v>7</v>
      </c>
      <c r="C120" s="15" t="s">
        <v>34</v>
      </c>
      <c r="D120" s="16">
        <v>0</v>
      </c>
      <c r="E120" s="17">
        <v>0</v>
      </c>
      <c r="F120" s="17">
        <v>0</v>
      </c>
      <c r="G120" s="18">
        <f>((D120-E120+F120)*(B120))</f>
        <v>0</v>
      </c>
      <c r="H120" s="19"/>
      <c r="I120" s="2">
        <f>((D120*B120))</f>
        <v>0</v>
      </c>
      <c r="J120" s="2">
        <f>((E120*B120))</f>
        <v>0</v>
      </c>
      <c r="K120" s="2">
        <f>((F120*B120))</f>
        <v>0</v>
      </c>
      <c r="O120" s="1" t="s">
        <v>100</v>
      </c>
    </row>
    <row r="121" spans="1:20" ht="15">
      <c r="A121" s="32" t="s">
        <v>101</v>
      </c>
      <c r="B121" s="32"/>
      <c r="C121" s="32"/>
      <c r="D121" s="32"/>
      <c r="E121" s="32"/>
      <c r="F121" s="32"/>
      <c r="G121" s="32"/>
      <c r="H121" s="32"/>
      <c r="T121" s="3" t="s">
        <v>100</v>
      </c>
    </row>
    <row r="122" spans="1:20" ht="15">
      <c r="A122" s="33" t="s">
        <v>38</v>
      </c>
      <c r="B122" s="33"/>
      <c r="C122" s="34"/>
      <c r="D122" s="34"/>
      <c r="E122" s="34"/>
      <c r="F122" s="34"/>
      <c r="G122" s="34"/>
      <c r="H122" s="19"/>
      <c r="T122" s="3" t="s">
        <v>37</v>
      </c>
    </row>
    <row r="123" spans="1:15" ht="15">
      <c r="A123" s="10">
        <v>33</v>
      </c>
      <c r="B123" s="10">
        <v>25</v>
      </c>
      <c r="C123" s="10" t="s">
        <v>69</v>
      </c>
      <c r="D123" s="11">
        <v>0</v>
      </c>
      <c r="E123" s="12">
        <v>0</v>
      </c>
      <c r="F123" s="12">
        <v>0</v>
      </c>
      <c r="G123" s="13">
        <f>((D123-E123+F123)*(B123))</f>
        <v>0</v>
      </c>
      <c r="H123" s="14"/>
      <c r="I123" s="2">
        <f>((D123*B123))</f>
        <v>0</v>
      </c>
      <c r="J123" s="2">
        <f>((E123*B123))</f>
        <v>0</v>
      </c>
      <c r="K123" s="2">
        <f>((F123*B123))</f>
        <v>0</v>
      </c>
      <c r="O123" s="1" t="s">
        <v>102</v>
      </c>
    </row>
    <row r="124" spans="1:20" ht="15">
      <c r="A124" s="29" t="s">
        <v>103</v>
      </c>
      <c r="B124" s="29"/>
      <c r="C124" s="29"/>
      <c r="D124" s="29"/>
      <c r="E124" s="29"/>
      <c r="F124" s="29"/>
      <c r="G124" s="29"/>
      <c r="H124" s="29"/>
      <c r="T124" s="3" t="s">
        <v>102</v>
      </c>
    </row>
    <row r="125" spans="1:20" ht="15">
      <c r="A125" s="30" t="s">
        <v>38</v>
      </c>
      <c r="B125" s="30"/>
      <c r="C125" s="31"/>
      <c r="D125" s="31"/>
      <c r="E125" s="31"/>
      <c r="F125" s="31"/>
      <c r="G125" s="31"/>
      <c r="H125" s="14"/>
      <c r="T125" s="3" t="s">
        <v>37</v>
      </c>
    </row>
    <row r="126" spans="1:15" ht="15">
      <c r="A126" s="15">
        <v>34</v>
      </c>
      <c r="B126" s="15">
        <v>25</v>
      </c>
      <c r="C126" s="15" t="s">
        <v>69</v>
      </c>
      <c r="D126" s="16">
        <v>0</v>
      </c>
      <c r="E126" s="17">
        <v>0</v>
      </c>
      <c r="F126" s="17">
        <v>0</v>
      </c>
      <c r="G126" s="18">
        <f>((D126-E126+F126)*(B126))</f>
        <v>0</v>
      </c>
      <c r="H126" s="19"/>
      <c r="I126" s="2">
        <f>((D126*B126))</f>
        <v>0</v>
      </c>
      <c r="J126" s="2">
        <f>((E126*B126))</f>
        <v>0</v>
      </c>
      <c r="K126" s="2">
        <f>((F126*B126))</f>
        <v>0</v>
      </c>
      <c r="O126" s="1" t="s">
        <v>104</v>
      </c>
    </row>
    <row r="127" spans="1:20" ht="12" customHeight="1">
      <c r="A127" s="32" t="s">
        <v>105</v>
      </c>
      <c r="B127" s="32"/>
      <c r="C127" s="32"/>
      <c r="D127" s="32"/>
      <c r="E127" s="32"/>
      <c r="F127" s="32"/>
      <c r="G127" s="32"/>
      <c r="H127" s="32"/>
      <c r="T127" s="3" t="s">
        <v>104</v>
      </c>
    </row>
    <row r="128" spans="1:20" ht="15">
      <c r="A128" s="33" t="s">
        <v>38</v>
      </c>
      <c r="B128" s="33"/>
      <c r="C128" s="34"/>
      <c r="D128" s="34"/>
      <c r="E128" s="34"/>
      <c r="F128" s="34"/>
      <c r="G128" s="34"/>
      <c r="H128" s="19"/>
      <c r="T128" s="3" t="s">
        <v>37</v>
      </c>
    </row>
    <row r="129" spans="1:15" ht="15">
      <c r="A129" s="10">
        <v>35</v>
      </c>
      <c r="B129" s="10">
        <v>50</v>
      </c>
      <c r="C129" s="10" t="s">
        <v>69</v>
      </c>
      <c r="D129" s="11">
        <v>0</v>
      </c>
      <c r="E129" s="12">
        <v>0</v>
      </c>
      <c r="F129" s="12">
        <v>0</v>
      </c>
      <c r="G129" s="13">
        <f>((D129-E129+F129)*(B129))</f>
        <v>0</v>
      </c>
      <c r="H129" s="14"/>
      <c r="I129" s="2">
        <f>((D129*B129))</f>
        <v>0</v>
      </c>
      <c r="J129" s="2">
        <f>((E129*B129))</f>
        <v>0</v>
      </c>
      <c r="K129" s="2">
        <f>((F129*B129))</f>
        <v>0</v>
      </c>
      <c r="O129" s="1" t="s">
        <v>106</v>
      </c>
    </row>
    <row r="130" spans="1:20" ht="12" customHeight="1">
      <c r="A130" s="29" t="s">
        <v>107</v>
      </c>
      <c r="B130" s="29"/>
      <c r="C130" s="29"/>
      <c r="D130" s="29"/>
      <c r="E130" s="29"/>
      <c r="F130" s="29"/>
      <c r="G130" s="29"/>
      <c r="H130" s="29"/>
      <c r="T130" s="3" t="s">
        <v>106</v>
      </c>
    </row>
    <row r="131" spans="1:20" ht="15">
      <c r="A131" s="30" t="s">
        <v>38</v>
      </c>
      <c r="B131" s="30"/>
      <c r="C131" s="31"/>
      <c r="D131" s="31"/>
      <c r="E131" s="31"/>
      <c r="F131" s="31"/>
      <c r="G131" s="31"/>
      <c r="H131" s="14"/>
      <c r="T131" s="3" t="s">
        <v>37</v>
      </c>
    </row>
    <row r="132" spans="1:15" ht="15">
      <c r="A132" s="15">
        <v>36</v>
      </c>
      <c r="B132" s="15">
        <v>50</v>
      </c>
      <c r="C132" s="15" t="s">
        <v>69</v>
      </c>
      <c r="D132" s="16">
        <v>0</v>
      </c>
      <c r="E132" s="17">
        <v>0</v>
      </c>
      <c r="F132" s="17">
        <v>0</v>
      </c>
      <c r="G132" s="18">
        <f>((D132-E132+F132)*(B132))</f>
        <v>0</v>
      </c>
      <c r="H132" s="19"/>
      <c r="I132" s="2">
        <f>((D132*B132))</f>
        <v>0</v>
      </c>
      <c r="J132" s="2">
        <f>((E132*B132))</f>
        <v>0</v>
      </c>
      <c r="K132" s="2">
        <f>((F132*B132))</f>
        <v>0</v>
      </c>
      <c r="O132" s="1" t="s">
        <v>108</v>
      </c>
    </row>
    <row r="133" spans="1:20" ht="15">
      <c r="A133" s="32" t="s">
        <v>109</v>
      </c>
      <c r="B133" s="32"/>
      <c r="C133" s="32"/>
      <c r="D133" s="32"/>
      <c r="E133" s="32"/>
      <c r="F133" s="32"/>
      <c r="G133" s="32"/>
      <c r="H133" s="32"/>
      <c r="T133" s="3" t="s">
        <v>108</v>
      </c>
    </row>
    <row r="134" spans="1:20" ht="15">
      <c r="A134" s="33" t="s">
        <v>38</v>
      </c>
      <c r="B134" s="33"/>
      <c r="C134" s="34"/>
      <c r="D134" s="34"/>
      <c r="E134" s="34"/>
      <c r="F134" s="34"/>
      <c r="G134" s="34"/>
      <c r="H134" s="19"/>
      <c r="T134" s="3" t="s">
        <v>37</v>
      </c>
    </row>
    <row r="135" spans="1:15" ht="15">
      <c r="A135" s="10">
        <v>37</v>
      </c>
      <c r="B135" s="10">
        <v>50</v>
      </c>
      <c r="C135" s="10" t="s">
        <v>69</v>
      </c>
      <c r="D135" s="11">
        <v>0</v>
      </c>
      <c r="E135" s="12">
        <v>0</v>
      </c>
      <c r="F135" s="12">
        <v>0</v>
      </c>
      <c r="G135" s="13">
        <f>((D135-E135+F135)*(B135))</f>
        <v>0</v>
      </c>
      <c r="H135" s="14"/>
      <c r="I135" s="2">
        <f>((D135*B135))</f>
        <v>0</v>
      </c>
      <c r="J135" s="2">
        <f>((E135*B135))</f>
        <v>0</v>
      </c>
      <c r="K135" s="2">
        <f>((F135*B135))</f>
        <v>0</v>
      </c>
      <c r="O135" s="1" t="s">
        <v>110</v>
      </c>
    </row>
    <row r="136" spans="1:20" ht="15">
      <c r="A136" s="29" t="s">
        <v>111</v>
      </c>
      <c r="B136" s="29"/>
      <c r="C136" s="29"/>
      <c r="D136" s="29"/>
      <c r="E136" s="29"/>
      <c r="F136" s="29"/>
      <c r="G136" s="29"/>
      <c r="H136" s="29"/>
      <c r="T136" s="3" t="s">
        <v>110</v>
      </c>
    </row>
    <row r="137" spans="1:20" ht="15">
      <c r="A137" s="30" t="s">
        <v>38</v>
      </c>
      <c r="B137" s="30"/>
      <c r="C137" s="31"/>
      <c r="D137" s="31"/>
      <c r="E137" s="31"/>
      <c r="F137" s="31"/>
      <c r="G137" s="31"/>
      <c r="H137" s="14"/>
      <c r="T137" s="3" t="s">
        <v>37</v>
      </c>
    </row>
    <row r="138" spans="1:15" ht="15">
      <c r="A138" s="15">
        <v>38</v>
      </c>
      <c r="B138" s="15">
        <v>50</v>
      </c>
      <c r="C138" s="15" t="s">
        <v>69</v>
      </c>
      <c r="D138" s="16">
        <v>0</v>
      </c>
      <c r="E138" s="17">
        <v>0</v>
      </c>
      <c r="F138" s="17">
        <v>0</v>
      </c>
      <c r="G138" s="18">
        <f>((D138-E138+F138)*(B138))</f>
        <v>0</v>
      </c>
      <c r="H138" s="19"/>
      <c r="I138" s="2">
        <f>((D138*B138))</f>
        <v>0</v>
      </c>
      <c r="J138" s="2">
        <f>((E138*B138))</f>
        <v>0</v>
      </c>
      <c r="K138" s="2">
        <f>((F138*B138))</f>
        <v>0</v>
      </c>
      <c r="O138" s="1" t="s">
        <v>112</v>
      </c>
    </row>
    <row r="139" spans="1:20" ht="12" customHeight="1">
      <c r="A139" s="32" t="s">
        <v>113</v>
      </c>
      <c r="B139" s="32"/>
      <c r="C139" s="32"/>
      <c r="D139" s="32"/>
      <c r="E139" s="32"/>
      <c r="F139" s="32"/>
      <c r="G139" s="32"/>
      <c r="H139" s="32"/>
      <c r="T139" s="3" t="s">
        <v>112</v>
      </c>
    </row>
    <row r="140" spans="1:20" ht="15">
      <c r="A140" s="33" t="s">
        <v>38</v>
      </c>
      <c r="B140" s="33"/>
      <c r="C140" s="34"/>
      <c r="D140" s="34"/>
      <c r="E140" s="34"/>
      <c r="F140" s="34"/>
      <c r="G140" s="34"/>
      <c r="H140" s="19"/>
      <c r="T140" s="3" t="s">
        <v>37</v>
      </c>
    </row>
    <row r="141" spans="1:15" ht="15">
      <c r="A141" s="10">
        <v>39</v>
      </c>
      <c r="B141" s="10">
        <v>50</v>
      </c>
      <c r="C141" s="10" t="s">
        <v>69</v>
      </c>
      <c r="D141" s="11">
        <v>0</v>
      </c>
      <c r="E141" s="12">
        <v>0</v>
      </c>
      <c r="F141" s="12">
        <v>0</v>
      </c>
      <c r="G141" s="13">
        <f>((D141-E141+F141)*(B141))</f>
        <v>0</v>
      </c>
      <c r="H141" s="14"/>
      <c r="I141" s="2">
        <f>((D141*B141))</f>
        <v>0</v>
      </c>
      <c r="J141" s="2">
        <f>((E141*B141))</f>
        <v>0</v>
      </c>
      <c r="K141" s="2">
        <f>((F141*B141))</f>
        <v>0</v>
      </c>
      <c r="O141" s="1" t="s">
        <v>114</v>
      </c>
    </row>
    <row r="142" spans="1:20" ht="15">
      <c r="A142" s="29" t="s">
        <v>115</v>
      </c>
      <c r="B142" s="29"/>
      <c r="C142" s="29"/>
      <c r="D142" s="29"/>
      <c r="E142" s="29"/>
      <c r="F142" s="29"/>
      <c r="G142" s="29"/>
      <c r="H142" s="29"/>
      <c r="T142" s="3" t="s">
        <v>114</v>
      </c>
    </row>
    <row r="143" spans="1:20" ht="15">
      <c r="A143" s="30" t="s">
        <v>38</v>
      </c>
      <c r="B143" s="30"/>
      <c r="C143" s="31"/>
      <c r="D143" s="31"/>
      <c r="E143" s="31"/>
      <c r="F143" s="31"/>
      <c r="G143" s="31"/>
      <c r="H143" s="14"/>
      <c r="T143" s="3" t="s">
        <v>37</v>
      </c>
    </row>
    <row r="144" spans="1:15" ht="15">
      <c r="A144" s="15">
        <v>40</v>
      </c>
      <c r="B144" s="15">
        <v>50</v>
      </c>
      <c r="C144" s="15" t="s">
        <v>69</v>
      </c>
      <c r="D144" s="16">
        <v>0</v>
      </c>
      <c r="E144" s="17">
        <v>0</v>
      </c>
      <c r="F144" s="17">
        <v>0</v>
      </c>
      <c r="G144" s="18">
        <f>((D144-E144+F144)*(B144))</f>
        <v>0</v>
      </c>
      <c r="H144" s="19"/>
      <c r="I144" s="2">
        <f>((D144*B144))</f>
        <v>0</v>
      </c>
      <c r="J144" s="2">
        <f>((E144*B144))</f>
        <v>0</v>
      </c>
      <c r="K144" s="2">
        <f>((F144*B144))</f>
        <v>0</v>
      </c>
      <c r="O144" s="1" t="s">
        <v>116</v>
      </c>
    </row>
    <row r="145" spans="1:20" ht="12" customHeight="1">
      <c r="A145" s="32" t="s">
        <v>117</v>
      </c>
      <c r="B145" s="32"/>
      <c r="C145" s="32"/>
      <c r="D145" s="32"/>
      <c r="E145" s="32"/>
      <c r="F145" s="32"/>
      <c r="G145" s="32"/>
      <c r="H145" s="32"/>
      <c r="T145" s="3" t="s">
        <v>116</v>
      </c>
    </row>
    <row r="146" spans="1:20" ht="15">
      <c r="A146" s="33" t="s">
        <v>38</v>
      </c>
      <c r="B146" s="33"/>
      <c r="C146" s="34"/>
      <c r="D146" s="34"/>
      <c r="E146" s="34"/>
      <c r="F146" s="34"/>
      <c r="G146" s="34"/>
      <c r="H146" s="19"/>
      <c r="T146" s="3" t="s">
        <v>37</v>
      </c>
    </row>
    <row r="147" spans="1:15" ht="15">
      <c r="A147" s="10">
        <v>41</v>
      </c>
      <c r="B147" s="10">
        <v>50</v>
      </c>
      <c r="C147" s="10" t="s">
        <v>69</v>
      </c>
      <c r="D147" s="11">
        <v>0</v>
      </c>
      <c r="E147" s="12">
        <v>0</v>
      </c>
      <c r="F147" s="12">
        <v>0</v>
      </c>
      <c r="G147" s="13">
        <f>((D147-E147+F147)*(B147))</f>
        <v>0</v>
      </c>
      <c r="H147" s="14"/>
      <c r="I147" s="2">
        <f>((D147*B147))</f>
        <v>0</v>
      </c>
      <c r="J147" s="2">
        <f>((E147*B147))</f>
        <v>0</v>
      </c>
      <c r="K147" s="2">
        <f>((F147*B147))</f>
        <v>0</v>
      </c>
      <c r="O147" s="1" t="s">
        <v>118</v>
      </c>
    </row>
    <row r="148" spans="1:20" ht="15">
      <c r="A148" s="29" t="s">
        <v>119</v>
      </c>
      <c r="B148" s="29"/>
      <c r="C148" s="29"/>
      <c r="D148" s="29"/>
      <c r="E148" s="29"/>
      <c r="F148" s="29"/>
      <c r="G148" s="29"/>
      <c r="H148" s="29"/>
      <c r="T148" s="3" t="s">
        <v>118</v>
      </c>
    </row>
    <row r="149" spans="1:20" ht="15">
      <c r="A149" s="30" t="s">
        <v>38</v>
      </c>
      <c r="B149" s="30"/>
      <c r="C149" s="31"/>
      <c r="D149" s="31"/>
      <c r="E149" s="31"/>
      <c r="F149" s="31"/>
      <c r="G149" s="31"/>
      <c r="H149" s="14"/>
      <c r="T149" s="3" t="s">
        <v>37</v>
      </c>
    </row>
    <row r="150" spans="1:15" ht="15">
      <c r="A150" s="15">
        <v>42</v>
      </c>
      <c r="B150" s="15">
        <v>75</v>
      </c>
      <c r="C150" s="15" t="s">
        <v>69</v>
      </c>
      <c r="D150" s="16">
        <v>0</v>
      </c>
      <c r="E150" s="17">
        <v>0</v>
      </c>
      <c r="F150" s="17">
        <v>0</v>
      </c>
      <c r="G150" s="18">
        <f>((D150-E150+F150)*(B150))</f>
        <v>0</v>
      </c>
      <c r="H150" s="19"/>
      <c r="I150" s="2">
        <f>((D150*B150))</f>
        <v>0</v>
      </c>
      <c r="J150" s="2">
        <f>((E150*B150))</f>
        <v>0</v>
      </c>
      <c r="K150" s="2">
        <f>((F150*B150))</f>
        <v>0</v>
      </c>
      <c r="O150" s="1" t="s">
        <v>120</v>
      </c>
    </row>
    <row r="151" spans="1:20" ht="15">
      <c r="A151" s="32" t="s">
        <v>121</v>
      </c>
      <c r="B151" s="32"/>
      <c r="C151" s="32"/>
      <c r="D151" s="32"/>
      <c r="E151" s="32"/>
      <c r="F151" s="32"/>
      <c r="G151" s="32"/>
      <c r="H151" s="32"/>
      <c r="T151" s="3" t="s">
        <v>120</v>
      </c>
    </row>
    <row r="152" spans="1:20" ht="15">
      <c r="A152" s="33" t="s">
        <v>38</v>
      </c>
      <c r="B152" s="33"/>
      <c r="C152" s="34"/>
      <c r="D152" s="34"/>
      <c r="E152" s="34"/>
      <c r="F152" s="34"/>
      <c r="G152" s="34"/>
      <c r="H152" s="19"/>
      <c r="T152" s="3" t="s">
        <v>37</v>
      </c>
    </row>
    <row r="153" spans="1:15" ht="15">
      <c r="A153" s="10">
        <v>43</v>
      </c>
      <c r="B153" s="10">
        <v>75</v>
      </c>
      <c r="C153" s="10" t="s">
        <v>69</v>
      </c>
      <c r="D153" s="11">
        <v>0</v>
      </c>
      <c r="E153" s="12">
        <v>0</v>
      </c>
      <c r="F153" s="12">
        <v>0</v>
      </c>
      <c r="G153" s="13">
        <f>((D153-E153+F153)*(B153))</f>
        <v>0</v>
      </c>
      <c r="H153" s="14"/>
      <c r="I153" s="2">
        <f>((D153*B153))</f>
        <v>0</v>
      </c>
      <c r="J153" s="2">
        <f>((E153*B153))</f>
        <v>0</v>
      </c>
      <c r="K153" s="2">
        <f>((F153*B153))</f>
        <v>0</v>
      </c>
      <c r="O153" s="1" t="s">
        <v>122</v>
      </c>
    </row>
    <row r="154" spans="1:20" ht="15">
      <c r="A154" s="29" t="s">
        <v>123</v>
      </c>
      <c r="B154" s="29"/>
      <c r="C154" s="29"/>
      <c r="D154" s="29"/>
      <c r="E154" s="29"/>
      <c r="F154" s="29"/>
      <c r="G154" s="29"/>
      <c r="H154" s="29"/>
      <c r="T154" s="3" t="s">
        <v>122</v>
      </c>
    </row>
    <row r="155" spans="1:20" ht="15">
      <c r="A155" s="30" t="s">
        <v>38</v>
      </c>
      <c r="B155" s="30"/>
      <c r="C155" s="31"/>
      <c r="D155" s="31"/>
      <c r="E155" s="31"/>
      <c r="F155" s="31"/>
      <c r="G155" s="31"/>
      <c r="H155" s="14"/>
      <c r="T155" s="3" t="s">
        <v>37</v>
      </c>
    </row>
    <row r="156" spans="1:15" ht="15">
      <c r="A156" s="15">
        <v>44</v>
      </c>
      <c r="B156" s="15">
        <v>75</v>
      </c>
      <c r="C156" s="15" t="s">
        <v>69</v>
      </c>
      <c r="D156" s="16">
        <v>0</v>
      </c>
      <c r="E156" s="17">
        <v>0</v>
      </c>
      <c r="F156" s="17">
        <v>0</v>
      </c>
      <c r="G156" s="18">
        <f>((D156-E156+F156)*(B156))</f>
        <v>0</v>
      </c>
      <c r="H156" s="19"/>
      <c r="I156" s="2">
        <f>((D156*B156))</f>
        <v>0</v>
      </c>
      <c r="J156" s="2">
        <f>((E156*B156))</f>
        <v>0</v>
      </c>
      <c r="K156" s="2">
        <f>((F156*B156))</f>
        <v>0</v>
      </c>
      <c r="O156" s="1" t="s">
        <v>124</v>
      </c>
    </row>
    <row r="157" spans="1:20" ht="15">
      <c r="A157" s="32" t="s">
        <v>125</v>
      </c>
      <c r="B157" s="32"/>
      <c r="C157" s="32"/>
      <c r="D157" s="32"/>
      <c r="E157" s="32"/>
      <c r="F157" s="32"/>
      <c r="G157" s="32"/>
      <c r="H157" s="32"/>
      <c r="T157" s="3" t="s">
        <v>124</v>
      </c>
    </row>
    <row r="158" spans="1:20" ht="15">
      <c r="A158" s="33" t="s">
        <v>38</v>
      </c>
      <c r="B158" s="33"/>
      <c r="C158" s="34"/>
      <c r="D158" s="34"/>
      <c r="E158" s="34"/>
      <c r="F158" s="34"/>
      <c r="G158" s="34"/>
      <c r="H158" s="19"/>
      <c r="T158" s="3" t="s">
        <v>37</v>
      </c>
    </row>
    <row r="159" spans="1:15" ht="15">
      <c r="A159" s="10">
        <v>45</v>
      </c>
      <c r="B159" s="10">
        <v>100</v>
      </c>
      <c r="C159" s="10" t="s">
        <v>69</v>
      </c>
      <c r="D159" s="11">
        <v>0</v>
      </c>
      <c r="E159" s="12">
        <v>0</v>
      </c>
      <c r="F159" s="12">
        <v>0</v>
      </c>
      <c r="G159" s="13">
        <f>((D159-E159+F159)*(B159))</f>
        <v>0</v>
      </c>
      <c r="H159" s="14"/>
      <c r="I159" s="2">
        <f>((D159*B159))</f>
        <v>0</v>
      </c>
      <c r="J159" s="2">
        <f>((E159*B159))</f>
        <v>0</v>
      </c>
      <c r="K159" s="2">
        <f>((F159*B159))</f>
        <v>0</v>
      </c>
      <c r="O159" s="1" t="s">
        <v>126</v>
      </c>
    </row>
    <row r="160" spans="1:20" ht="15">
      <c r="A160" s="29" t="s">
        <v>127</v>
      </c>
      <c r="B160" s="29"/>
      <c r="C160" s="29"/>
      <c r="D160" s="29"/>
      <c r="E160" s="29"/>
      <c r="F160" s="29"/>
      <c r="G160" s="29"/>
      <c r="H160" s="29"/>
      <c r="T160" s="3" t="s">
        <v>126</v>
      </c>
    </row>
    <row r="161" spans="1:20" ht="15">
      <c r="A161" s="30" t="s">
        <v>38</v>
      </c>
      <c r="B161" s="30"/>
      <c r="C161" s="31"/>
      <c r="D161" s="31"/>
      <c r="E161" s="31"/>
      <c r="F161" s="31"/>
      <c r="G161" s="31"/>
      <c r="H161" s="14"/>
      <c r="T161" s="3" t="s">
        <v>37</v>
      </c>
    </row>
    <row r="162" spans="1:15" ht="15">
      <c r="A162" s="15">
        <v>46</v>
      </c>
      <c r="B162" s="15">
        <v>50</v>
      </c>
      <c r="C162" s="15" t="s">
        <v>69</v>
      </c>
      <c r="D162" s="16">
        <v>0</v>
      </c>
      <c r="E162" s="17">
        <v>0</v>
      </c>
      <c r="F162" s="17">
        <v>0</v>
      </c>
      <c r="G162" s="18">
        <f>((D162-E162+F162)*(B162))</f>
        <v>0</v>
      </c>
      <c r="H162" s="19"/>
      <c r="I162" s="2">
        <f>((D162*B162))</f>
        <v>0</v>
      </c>
      <c r="J162" s="2">
        <f>((E162*B162))</f>
        <v>0</v>
      </c>
      <c r="K162" s="2">
        <f>((F162*B162))</f>
        <v>0</v>
      </c>
      <c r="O162" s="1" t="s">
        <v>128</v>
      </c>
    </row>
    <row r="163" spans="1:20" ht="15">
      <c r="A163" s="32" t="s">
        <v>129</v>
      </c>
      <c r="B163" s="32"/>
      <c r="C163" s="32"/>
      <c r="D163" s="32"/>
      <c r="E163" s="32"/>
      <c r="F163" s="32"/>
      <c r="G163" s="32"/>
      <c r="H163" s="32"/>
      <c r="T163" s="3" t="s">
        <v>128</v>
      </c>
    </row>
    <row r="164" spans="1:20" ht="15">
      <c r="A164" s="33" t="s">
        <v>38</v>
      </c>
      <c r="B164" s="33"/>
      <c r="C164" s="34"/>
      <c r="D164" s="34"/>
      <c r="E164" s="34"/>
      <c r="F164" s="34"/>
      <c r="G164" s="34"/>
      <c r="H164" s="19"/>
      <c r="T164" s="3" t="s">
        <v>37</v>
      </c>
    </row>
    <row r="165" spans="1:15" ht="15">
      <c r="A165" s="10">
        <v>47</v>
      </c>
      <c r="B165" s="10">
        <v>75</v>
      </c>
      <c r="C165" s="10" t="s">
        <v>69</v>
      </c>
      <c r="D165" s="11">
        <v>0</v>
      </c>
      <c r="E165" s="12">
        <v>0</v>
      </c>
      <c r="F165" s="12">
        <v>0</v>
      </c>
      <c r="G165" s="13">
        <f>((D165-E165+F165)*(B165))</f>
        <v>0</v>
      </c>
      <c r="H165" s="14"/>
      <c r="I165" s="2">
        <f>((D165*B165))</f>
        <v>0</v>
      </c>
      <c r="J165" s="2">
        <f>((E165*B165))</f>
        <v>0</v>
      </c>
      <c r="K165" s="2">
        <f>((F165*B165))</f>
        <v>0</v>
      </c>
      <c r="O165" s="1" t="s">
        <v>130</v>
      </c>
    </row>
    <row r="166" spans="1:20" ht="15">
      <c r="A166" s="29" t="s">
        <v>131</v>
      </c>
      <c r="B166" s="29"/>
      <c r="C166" s="29"/>
      <c r="D166" s="29"/>
      <c r="E166" s="29"/>
      <c r="F166" s="29"/>
      <c r="G166" s="29"/>
      <c r="H166" s="29"/>
      <c r="T166" s="3" t="s">
        <v>130</v>
      </c>
    </row>
    <row r="167" spans="1:20" ht="15">
      <c r="A167" s="30" t="s">
        <v>38</v>
      </c>
      <c r="B167" s="30"/>
      <c r="C167" s="31"/>
      <c r="D167" s="31"/>
      <c r="E167" s="31"/>
      <c r="F167" s="31"/>
      <c r="G167" s="31"/>
      <c r="H167" s="14"/>
      <c r="T167" s="3" t="s">
        <v>37</v>
      </c>
    </row>
    <row r="168" spans="1:15" ht="15">
      <c r="A168" s="15">
        <v>48</v>
      </c>
      <c r="B168" s="15">
        <v>75</v>
      </c>
      <c r="C168" s="15" t="s">
        <v>69</v>
      </c>
      <c r="D168" s="16">
        <v>0</v>
      </c>
      <c r="E168" s="17">
        <v>0</v>
      </c>
      <c r="F168" s="17">
        <v>0</v>
      </c>
      <c r="G168" s="18">
        <f>((D168-E168+F168)*(B168))</f>
        <v>0</v>
      </c>
      <c r="H168" s="19"/>
      <c r="I168" s="2">
        <f>((D168*B168))</f>
        <v>0</v>
      </c>
      <c r="J168" s="2">
        <f>((E168*B168))</f>
        <v>0</v>
      </c>
      <c r="K168" s="2">
        <f>((F168*B168))</f>
        <v>0</v>
      </c>
      <c r="O168" s="1" t="s">
        <v>132</v>
      </c>
    </row>
    <row r="169" spans="1:20" ht="15">
      <c r="A169" s="32" t="s">
        <v>133</v>
      </c>
      <c r="B169" s="32"/>
      <c r="C169" s="32"/>
      <c r="D169" s="32"/>
      <c r="E169" s="32"/>
      <c r="F169" s="32"/>
      <c r="G169" s="32"/>
      <c r="H169" s="32"/>
      <c r="T169" s="3" t="s">
        <v>132</v>
      </c>
    </row>
    <row r="170" spans="1:20" ht="15">
      <c r="A170" s="33" t="s">
        <v>38</v>
      </c>
      <c r="B170" s="33"/>
      <c r="C170" s="34"/>
      <c r="D170" s="34"/>
      <c r="E170" s="34"/>
      <c r="F170" s="34"/>
      <c r="G170" s="34"/>
      <c r="H170" s="19"/>
      <c r="T170" s="3" t="s">
        <v>37</v>
      </c>
    </row>
    <row r="171" spans="1:15" ht="15">
      <c r="A171" s="10">
        <v>49</v>
      </c>
      <c r="B171" s="10">
        <v>50</v>
      </c>
      <c r="C171" s="10" t="s">
        <v>69</v>
      </c>
      <c r="D171" s="11">
        <v>0</v>
      </c>
      <c r="E171" s="12">
        <v>0</v>
      </c>
      <c r="F171" s="12">
        <v>0</v>
      </c>
      <c r="G171" s="13">
        <f>((D171-E171+F171)*(B171))</f>
        <v>0</v>
      </c>
      <c r="H171" s="14"/>
      <c r="I171" s="2">
        <f>((D171*B171))</f>
        <v>0</v>
      </c>
      <c r="J171" s="2">
        <f>((E171*B171))</f>
        <v>0</v>
      </c>
      <c r="K171" s="2">
        <f>((F171*B171))</f>
        <v>0</v>
      </c>
      <c r="O171" s="1" t="s">
        <v>134</v>
      </c>
    </row>
    <row r="172" spans="1:20" ht="15">
      <c r="A172" s="29" t="s">
        <v>135</v>
      </c>
      <c r="B172" s="29"/>
      <c r="C172" s="29"/>
      <c r="D172" s="29"/>
      <c r="E172" s="29"/>
      <c r="F172" s="29"/>
      <c r="G172" s="29"/>
      <c r="H172" s="29"/>
      <c r="T172" s="3" t="s">
        <v>134</v>
      </c>
    </row>
    <row r="173" spans="1:20" ht="15">
      <c r="A173" s="30" t="s">
        <v>38</v>
      </c>
      <c r="B173" s="30"/>
      <c r="C173" s="31"/>
      <c r="D173" s="31"/>
      <c r="E173" s="31"/>
      <c r="F173" s="31"/>
      <c r="G173" s="31"/>
      <c r="H173" s="14"/>
      <c r="T173" s="3" t="s">
        <v>37</v>
      </c>
    </row>
    <row r="174" spans="1:15" ht="15">
      <c r="A174" s="15">
        <v>50</v>
      </c>
      <c r="B174" s="15">
        <v>50</v>
      </c>
      <c r="C174" s="15" t="s">
        <v>69</v>
      </c>
      <c r="D174" s="16">
        <v>0</v>
      </c>
      <c r="E174" s="17">
        <v>0</v>
      </c>
      <c r="F174" s="17">
        <v>0</v>
      </c>
      <c r="G174" s="18">
        <f>((D174-E174+F174)*(B174))</f>
        <v>0</v>
      </c>
      <c r="H174" s="19"/>
      <c r="I174" s="2">
        <f>((D174*B174))</f>
        <v>0</v>
      </c>
      <c r="J174" s="2">
        <f>((E174*B174))</f>
        <v>0</v>
      </c>
      <c r="K174" s="2">
        <f>((F174*B174))</f>
        <v>0</v>
      </c>
      <c r="O174" s="1" t="s">
        <v>136</v>
      </c>
    </row>
    <row r="175" spans="1:20" ht="15">
      <c r="A175" s="32" t="s">
        <v>137</v>
      </c>
      <c r="B175" s="32"/>
      <c r="C175" s="32"/>
      <c r="D175" s="32"/>
      <c r="E175" s="32"/>
      <c r="F175" s="32"/>
      <c r="G175" s="32"/>
      <c r="H175" s="32"/>
      <c r="T175" s="3" t="s">
        <v>136</v>
      </c>
    </row>
    <row r="176" spans="1:20" ht="15">
      <c r="A176" s="33" t="s">
        <v>38</v>
      </c>
      <c r="B176" s="33"/>
      <c r="C176" s="34"/>
      <c r="D176" s="34"/>
      <c r="E176" s="34"/>
      <c r="F176" s="34"/>
      <c r="G176" s="34"/>
      <c r="H176" s="19"/>
      <c r="T176" s="3" t="s">
        <v>37</v>
      </c>
    </row>
    <row r="177" spans="1:15" ht="15">
      <c r="A177" s="10">
        <v>51</v>
      </c>
      <c r="B177" s="10">
        <v>75</v>
      </c>
      <c r="C177" s="10" t="s">
        <v>69</v>
      </c>
      <c r="D177" s="11">
        <v>0</v>
      </c>
      <c r="E177" s="12">
        <v>0</v>
      </c>
      <c r="F177" s="12">
        <v>0</v>
      </c>
      <c r="G177" s="13">
        <f>((D177-E177+F177)*(B177))</f>
        <v>0</v>
      </c>
      <c r="H177" s="14"/>
      <c r="I177" s="2">
        <f>((D177*B177))</f>
        <v>0</v>
      </c>
      <c r="J177" s="2">
        <f>((E177*B177))</f>
        <v>0</v>
      </c>
      <c r="K177" s="2">
        <f>((F177*B177))</f>
        <v>0</v>
      </c>
      <c r="O177" s="1" t="s">
        <v>138</v>
      </c>
    </row>
    <row r="178" spans="1:20" ht="15">
      <c r="A178" s="29" t="s">
        <v>139</v>
      </c>
      <c r="B178" s="29"/>
      <c r="C178" s="29"/>
      <c r="D178" s="29"/>
      <c r="E178" s="29"/>
      <c r="F178" s="29"/>
      <c r="G178" s="29"/>
      <c r="H178" s="29"/>
      <c r="T178" s="3" t="s">
        <v>138</v>
      </c>
    </row>
    <row r="179" spans="1:20" ht="15">
      <c r="A179" s="30" t="s">
        <v>38</v>
      </c>
      <c r="B179" s="30"/>
      <c r="C179" s="31"/>
      <c r="D179" s="31"/>
      <c r="E179" s="31"/>
      <c r="F179" s="31"/>
      <c r="G179" s="31"/>
      <c r="H179" s="14"/>
      <c r="T179" s="3" t="s">
        <v>37</v>
      </c>
    </row>
    <row r="180" spans="1:15" ht="15">
      <c r="A180" s="15">
        <v>52</v>
      </c>
      <c r="B180" s="15">
        <v>50</v>
      </c>
      <c r="C180" s="15" t="s">
        <v>69</v>
      </c>
      <c r="D180" s="16">
        <v>0</v>
      </c>
      <c r="E180" s="17">
        <v>0</v>
      </c>
      <c r="F180" s="17">
        <v>0</v>
      </c>
      <c r="G180" s="18">
        <f>((D180-E180+F180)*(B180))</f>
        <v>0</v>
      </c>
      <c r="H180" s="19"/>
      <c r="I180" s="2">
        <f>((D180*B180))</f>
        <v>0</v>
      </c>
      <c r="J180" s="2">
        <f>((E180*B180))</f>
        <v>0</v>
      </c>
      <c r="K180" s="2">
        <f>((F180*B180))</f>
        <v>0</v>
      </c>
      <c r="O180" s="1" t="s">
        <v>140</v>
      </c>
    </row>
    <row r="181" spans="1:20" ht="15">
      <c r="A181" s="32" t="s">
        <v>141</v>
      </c>
      <c r="B181" s="32"/>
      <c r="C181" s="32"/>
      <c r="D181" s="32"/>
      <c r="E181" s="32"/>
      <c r="F181" s="32"/>
      <c r="G181" s="32"/>
      <c r="H181" s="32"/>
      <c r="T181" s="3" t="s">
        <v>140</v>
      </c>
    </row>
    <row r="182" spans="1:20" ht="15">
      <c r="A182" s="33" t="s">
        <v>38</v>
      </c>
      <c r="B182" s="33"/>
      <c r="C182" s="34"/>
      <c r="D182" s="34"/>
      <c r="E182" s="34"/>
      <c r="F182" s="34"/>
      <c r="G182" s="34"/>
      <c r="H182" s="19"/>
      <c r="T182" s="3" t="s">
        <v>37</v>
      </c>
    </row>
    <row r="183" spans="1:15" ht="15">
      <c r="A183" s="10">
        <v>53</v>
      </c>
      <c r="B183" s="10">
        <v>75</v>
      </c>
      <c r="C183" s="10" t="s">
        <v>69</v>
      </c>
      <c r="D183" s="11">
        <v>0</v>
      </c>
      <c r="E183" s="12">
        <v>0</v>
      </c>
      <c r="F183" s="12">
        <v>0</v>
      </c>
      <c r="G183" s="13">
        <f>((D183-E183+F183)*(B183))</f>
        <v>0</v>
      </c>
      <c r="H183" s="14"/>
      <c r="I183" s="2">
        <f>((D183*B183))</f>
        <v>0</v>
      </c>
      <c r="J183" s="2">
        <f>((E183*B183))</f>
        <v>0</v>
      </c>
      <c r="K183" s="2">
        <f>((F183*B183))</f>
        <v>0</v>
      </c>
      <c r="O183" s="1" t="s">
        <v>142</v>
      </c>
    </row>
    <row r="184" spans="1:20" ht="15">
      <c r="A184" s="29" t="s">
        <v>143</v>
      </c>
      <c r="B184" s="29"/>
      <c r="C184" s="29"/>
      <c r="D184" s="29"/>
      <c r="E184" s="29"/>
      <c r="F184" s="29"/>
      <c r="G184" s="29"/>
      <c r="H184" s="29"/>
      <c r="T184" s="3" t="s">
        <v>142</v>
      </c>
    </row>
    <row r="185" spans="1:20" ht="15">
      <c r="A185" s="30" t="s">
        <v>38</v>
      </c>
      <c r="B185" s="30"/>
      <c r="C185" s="31"/>
      <c r="D185" s="31"/>
      <c r="E185" s="31"/>
      <c r="F185" s="31"/>
      <c r="G185" s="31"/>
      <c r="H185" s="14"/>
      <c r="T185" s="3" t="s">
        <v>37</v>
      </c>
    </row>
    <row r="186" spans="1:15" ht="15">
      <c r="A186" s="15">
        <v>54</v>
      </c>
      <c r="B186" s="15">
        <v>17</v>
      </c>
      <c r="C186" s="15" t="s">
        <v>34</v>
      </c>
      <c r="D186" s="16">
        <v>0</v>
      </c>
      <c r="E186" s="17">
        <v>0</v>
      </c>
      <c r="F186" s="17">
        <v>0</v>
      </c>
      <c r="G186" s="18">
        <f>((D186-E186+F186)*(B186))</f>
        <v>0</v>
      </c>
      <c r="H186" s="19"/>
      <c r="I186" s="2">
        <f>((D186*B186))</f>
        <v>0</v>
      </c>
      <c r="J186" s="2">
        <f>((E186*B186))</f>
        <v>0</v>
      </c>
      <c r="K186" s="2">
        <f>((F186*B186))</f>
        <v>0</v>
      </c>
      <c r="O186" s="1" t="s">
        <v>144</v>
      </c>
    </row>
    <row r="187" spans="1:20" ht="15">
      <c r="A187" s="32" t="s">
        <v>145</v>
      </c>
      <c r="B187" s="32"/>
      <c r="C187" s="32"/>
      <c r="D187" s="32"/>
      <c r="E187" s="32"/>
      <c r="F187" s="32"/>
      <c r="G187" s="32"/>
      <c r="H187" s="32"/>
      <c r="T187" s="3" t="s">
        <v>144</v>
      </c>
    </row>
    <row r="188" spans="1:20" ht="15">
      <c r="A188" s="33" t="s">
        <v>38</v>
      </c>
      <c r="B188" s="33"/>
      <c r="C188" s="34"/>
      <c r="D188" s="34"/>
      <c r="E188" s="34"/>
      <c r="F188" s="34"/>
      <c r="G188" s="34"/>
      <c r="H188" s="19"/>
      <c r="T188" s="3" t="s">
        <v>37</v>
      </c>
    </row>
    <row r="189" spans="1:15" ht="15">
      <c r="A189" s="10">
        <v>55</v>
      </c>
      <c r="B189" s="10">
        <v>25</v>
      </c>
      <c r="C189" s="10" t="s">
        <v>34</v>
      </c>
      <c r="D189" s="11">
        <v>0</v>
      </c>
      <c r="E189" s="12">
        <v>0</v>
      </c>
      <c r="F189" s="12">
        <v>0</v>
      </c>
      <c r="G189" s="13">
        <f>((D189-E189+F189)*(B189))</f>
        <v>0</v>
      </c>
      <c r="H189" s="14"/>
      <c r="I189" s="2">
        <f>((D189*B189))</f>
        <v>0</v>
      </c>
      <c r="J189" s="2">
        <f>((E189*B189))</f>
        <v>0</v>
      </c>
      <c r="K189" s="2">
        <f>((F189*B189))</f>
        <v>0</v>
      </c>
      <c r="O189" s="1" t="s">
        <v>146</v>
      </c>
    </row>
    <row r="190" spans="1:20" ht="15">
      <c r="A190" s="29" t="s">
        <v>147</v>
      </c>
      <c r="B190" s="29"/>
      <c r="C190" s="29"/>
      <c r="D190" s="29"/>
      <c r="E190" s="29"/>
      <c r="F190" s="29"/>
      <c r="G190" s="29"/>
      <c r="H190" s="29"/>
      <c r="T190" s="3" t="s">
        <v>146</v>
      </c>
    </row>
    <row r="191" spans="1:20" ht="15">
      <c r="A191" s="30" t="s">
        <v>38</v>
      </c>
      <c r="B191" s="30"/>
      <c r="C191" s="31"/>
      <c r="D191" s="31"/>
      <c r="E191" s="31"/>
      <c r="F191" s="31"/>
      <c r="G191" s="31"/>
      <c r="H191" s="14"/>
      <c r="T191" s="3" t="s">
        <v>37</v>
      </c>
    </row>
    <row r="192" spans="1:15" ht="15">
      <c r="A192" s="15">
        <v>56</v>
      </c>
      <c r="B192" s="15">
        <v>12</v>
      </c>
      <c r="C192" s="15" t="s">
        <v>34</v>
      </c>
      <c r="D192" s="16">
        <v>0</v>
      </c>
      <c r="E192" s="17">
        <v>0</v>
      </c>
      <c r="F192" s="17">
        <v>0</v>
      </c>
      <c r="G192" s="18">
        <f>((D192-E192+F192)*(B192))</f>
        <v>0</v>
      </c>
      <c r="H192" s="19"/>
      <c r="I192" s="2">
        <f>((D192*B192))</f>
        <v>0</v>
      </c>
      <c r="J192" s="2">
        <f>((E192*B192))</f>
        <v>0</v>
      </c>
      <c r="K192" s="2">
        <f>((F192*B192))</f>
        <v>0</v>
      </c>
      <c r="O192" s="1" t="s">
        <v>148</v>
      </c>
    </row>
    <row r="193" spans="1:20" ht="15">
      <c r="A193" s="32" t="s">
        <v>149</v>
      </c>
      <c r="B193" s="32"/>
      <c r="C193" s="32"/>
      <c r="D193" s="32"/>
      <c r="E193" s="32"/>
      <c r="F193" s="32"/>
      <c r="G193" s="32"/>
      <c r="H193" s="32"/>
      <c r="T193" s="3" t="s">
        <v>148</v>
      </c>
    </row>
    <row r="194" spans="1:20" ht="15">
      <c r="A194" s="33" t="s">
        <v>38</v>
      </c>
      <c r="B194" s="33"/>
      <c r="C194" s="34"/>
      <c r="D194" s="34"/>
      <c r="E194" s="34"/>
      <c r="F194" s="34"/>
      <c r="G194" s="34"/>
      <c r="H194" s="19"/>
      <c r="T194" s="3" t="s">
        <v>37</v>
      </c>
    </row>
    <row r="195" spans="1:15" ht="15">
      <c r="A195" s="10">
        <v>57</v>
      </c>
      <c r="B195" s="10">
        <v>15</v>
      </c>
      <c r="C195" s="10" t="s">
        <v>34</v>
      </c>
      <c r="D195" s="11">
        <v>0</v>
      </c>
      <c r="E195" s="12">
        <v>0</v>
      </c>
      <c r="F195" s="12">
        <v>0</v>
      </c>
      <c r="G195" s="13">
        <f>((D195-E195+F195)*(B195))</f>
        <v>0</v>
      </c>
      <c r="H195" s="14"/>
      <c r="I195" s="2">
        <f>((D195*B195))</f>
        <v>0</v>
      </c>
      <c r="J195" s="2">
        <f>((E195*B195))</f>
        <v>0</v>
      </c>
      <c r="K195" s="2">
        <f>((F195*B195))</f>
        <v>0</v>
      </c>
      <c r="O195" s="1" t="s">
        <v>150</v>
      </c>
    </row>
    <row r="196" spans="1:20" ht="15">
      <c r="A196" s="29" t="s">
        <v>151</v>
      </c>
      <c r="B196" s="29"/>
      <c r="C196" s="29"/>
      <c r="D196" s="29"/>
      <c r="E196" s="29"/>
      <c r="F196" s="29"/>
      <c r="G196" s="29"/>
      <c r="H196" s="29"/>
      <c r="T196" s="3" t="s">
        <v>150</v>
      </c>
    </row>
    <row r="197" spans="1:20" ht="15">
      <c r="A197" s="30" t="s">
        <v>38</v>
      </c>
      <c r="B197" s="30"/>
      <c r="C197" s="31"/>
      <c r="D197" s="31"/>
      <c r="E197" s="31"/>
      <c r="F197" s="31"/>
      <c r="G197" s="31"/>
      <c r="H197" s="14"/>
      <c r="T197" s="3" t="s">
        <v>37</v>
      </c>
    </row>
    <row r="198" spans="1:15" ht="15">
      <c r="A198" s="15">
        <v>58</v>
      </c>
      <c r="B198" s="15">
        <v>10</v>
      </c>
      <c r="C198" s="15" t="s">
        <v>34</v>
      </c>
      <c r="D198" s="16">
        <v>0</v>
      </c>
      <c r="E198" s="17">
        <v>0</v>
      </c>
      <c r="F198" s="17">
        <v>0</v>
      </c>
      <c r="G198" s="18">
        <f>((D198-E198+F198)*(B198))</f>
        <v>0</v>
      </c>
      <c r="H198" s="19"/>
      <c r="I198" s="2">
        <f>((D198*B198))</f>
        <v>0</v>
      </c>
      <c r="J198" s="2">
        <f>((E198*B198))</f>
        <v>0</v>
      </c>
      <c r="K198" s="2">
        <f>((F198*B198))</f>
        <v>0</v>
      </c>
      <c r="O198" s="1" t="s">
        <v>152</v>
      </c>
    </row>
    <row r="199" spans="1:20" ht="15">
      <c r="A199" s="32" t="s">
        <v>153</v>
      </c>
      <c r="B199" s="32"/>
      <c r="C199" s="32"/>
      <c r="D199" s="32"/>
      <c r="E199" s="32"/>
      <c r="F199" s="32"/>
      <c r="G199" s="32"/>
      <c r="H199" s="32"/>
      <c r="T199" s="3" t="s">
        <v>152</v>
      </c>
    </row>
    <row r="200" spans="1:20" ht="15">
      <c r="A200" s="33" t="s">
        <v>38</v>
      </c>
      <c r="B200" s="33"/>
      <c r="C200" s="34"/>
      <c r="D200" s="34"/>
      <c r="E200" s="34"/>
      <c r="F200" s="34"/>
      <c r="G200" s="34"/>
      <c r="H200" s="19"/>
      <c r="T200" s="3" t="s">
        <v>37</v>
      </c>
    </row>
    <row r="201" spans="1:15" ht="15">
      <c r="A201" s="10">
        <v>59</v>
      </c>
      <c r="B201" s="10">
        <v>2</v>
      </c>
      <c r="C201" s="10" t="s">
        <v>34</v>
      </c>
      <c r="D201" s="11">
        <v>0</v>
      </c>
      <c r="E201" s="12">
        <v>0</v>
      </c>
      <c r="F201" s="12">
        <v>0</v>
      </c>
      <c r="G201" s="13">
        <f>((D201-E201+F201)*(B201))</f>
        <v>0</v>
      </c>
      <c r="H201" s="14"/>
      <c r="I201" s="2">
        <f>((D201*B201))</f>
        <v>0</v>
      </c>
      <c r="J201" s="2">
        <f>((E201*B201))</f>
        <v>0</v>
      </c>
      <c r="K201" s="2">
        <f>((F201*B201))</f>
        <v>0</v>
      </c>
      <c r="O201" s="1" t="s">
        <v>154</v>
      </c>
    </row>
    <row r="202" spans="1:20" ht="15">
      <c r="A202" s="29" t="s">
        <v>155</v>
      </c>
      <c r="B202" s="29"/>
      <c r="C202" s="29"/>
      <c r="D202" s="29"/>
      <c r="E202" s="29"/>
      <c r="F202" s="29"/>
      <c r="G202" s="29"/>
      <c r="H202" s="29"/>
      <c r="T202" s="3" t="s">
        <v>154</v>
      </c>
    </row>
    <row r="203" spans="1:20" ht="15">
      <c r="A203" s="30" t="s">
        <v>38</v>
      </c>
      <c r="B203" s="30"/>
      <c r="C203" s="31"/>
      <c r="D203" s="31"/>
      <c r="E203" s="31"/>
      <c r="F203" s="31"/>
      <c r="G203" s="31"/>
      <c r="H203" s="14"/>
      <c r="T203" s="3" t="s">
        <v>37</v>
      </c>
    </row>
    <row r="204" spans="1:15" ht="15">
      <c r="A204" s="15">
        <v>60</v>
      </c>
      <c r="B204" s="15">
        <v>12</v>
      </c>
      <c r="C204" s="15" t="s">
        <v>34</v>
      </c>
      <c r="D204" s="16">
        <v>0</v>
      </c>
      <c r="E204" s="17">
        <v>0</v>
      </c>
      <c r="F204" s="17">
        <v>0</v>
      </c>
      <c r="G204" s="18">
        <f>((D204-E204+F204)*(B204))</f>
        <v>0</v>
      </c>
      <c r="H204" s="19"/>
      <c r="I204" s="2">
        <f>((D204*B204))</f>
        <v>0</v>
      </c>
      <c r="J204" s="2">
        <f>((E204*B204))</f>
        <v>0</v>
      </c>
      <c r="K204" s="2">
        <f>((F204*B204))</f>
        <v>0</v>
      </c>
      <c r="O204" s="1" t="s">
        <v>156</v>
      </c>
    </row>
    <row r="205" spans="1:20" ht="15">
      <c r="A205" s="32" t="s">
        <v>157</v>
      </c>
      <c r="B205" s="32"/>
      <c r="C205" s="32"/>
      <c r="D205" s="32"/>
      <c r="E205" s="32"/>
      <c r="F205" s="32"/>
      <c r="G205" s="32"/>
      <c r="H205" s="32"/>
      <c r="T205" s="3" t="s">
        <v>156</v>
      </c>
    </row>
    <row r="206" spans="1:20" ht="15">
      <c r="A206" s="33" t="s">
        <v>38</v>
      </c>
      <c r="B206" s="33"/>
      <c r="C206" s="34"/>
      <c r="D206" s="34"/>
      <c r="E206" s="34"/>
      <c r="F206" s="34"/>
      <c r="G206" s="34"/>
      <c r="H206" s="19"/>
      <c r="T206" s="3" t="s">
        <v>37</v>
      </c>
    </row>
    <row r="207" spans="1:15" ht="15">
      <c r="A207" s="10">
        <v>61</v>
      </c>
      <c r="B207" s="10">
        <v>20</v>
      </c>
      <c r="C207" s="10" t="s">
        <v>34</v>
      </c>
      <c r="D207" s="11">
        <v>0</v>
      </c>
      <c r="E207" s="12">
        <v>0</v>
      </c>
      <c r="F207" s="12">
        <v>0</v>
      </c>
      <c r="G207" s="13">
        <f>((D207-E207+F207)*(B207))</f>
        <v>0</v>
      </c>
      <c r="H207" s="14"/>
      <c r="I207" s="2">
        <f>((D207*B207))</f>
        <v>0</v>
      </c>
      <c r="J207" s="2">
        <f>((E207*B207))</f>
        <v>0</v>
      </c>
      <c r="K207" s="2">
        <f>((F207*B207))</f>
        <v>0</v>
      </c>
      <c r="O207" s="1" t="s">
        <v>158</v>
      </c>
    </row>
    <row r="208" spans="1:20" ht="12" customHeight="1">
      <c r="A208" s="29" t="s">
        <v>159</v>
      </c>
      <c r="B208" s="29"/>
      <c r="C208" s="29"/>
      <c r="D208" s="29"/>
      <c r="E208" s="29"/>
      <c r="F208" s="29"/>
      <c r="G208" s="29"/>
      <c r="H208" s="29"/>
      <c r="T208" s="3" t="s">
        <v>158</v>
      </c>
    </row>
    <row r="209" spans="1:20" ht="15">
      <c r="A209" s="30" t="s">
        <v>38</v>
      </c>
      <c r="B209" s="30"/>
      <c r="C209" s="31"/>
      <c r="D209" s="31"/>
      <c r="E209" s="31"/>
      <c r="F209" s="31"/>
      <c r="G209" s="31"/>
      <c r="H209" s="14"/>
      <c r="T209" s="3" t="s">
        <v>37</v>
      </c>
    </row>
    <row r="210" spans="1:15" ht="15">
      <c r="A210" s="15">
        <v>62</v>
      </c>
      <c r="B210" s="15">
        <v>10</v>
      </c>
      <c r="C210" s="15" t="s">
        <v>34</v>
      </c>
      <c r="D210" s="16">
        <v>0</v>
      </c>
      <c r="E210" s="17">
        <v>0</v>
      </c>
      <c r="F210" s="17">
        <v>0</v>
      </c>
      <c r="G210" s="18">
        <f>((D210-E210+F210)*(B210))</f>
        <v>0</v>
      </c>
      <c r="H210" s="19"/>
      <c r="I210" s="2">
        <f>((D210*B210))</f>
        <v>0</v>
      </c>
      <c r="J210" s="2">
        <f>((E210*B210))</f>
        <v>0</v>
      </c>
      <c r="K210" s="2">
        <f>((F210*B210))</f>
        <v>0</v>
      </c>
      <c r="O210" s="1" t="s">
        <v>160</v>
      </c>
    </row>
    <row r="211" spans="1:20" ht="12" customHeight="1">
      <c r="A211" s="32" t="s">
        <v>161</v>
      </c>
      <c r="B211" s="32"/>
      <c r="C211" s="32"/>
      <c r="D211" s="32"/>
      <c r="E211" s="32"/>
      <c r="F211" s="32"/>
      <c r="G211" s="32"/>
      <c r="H211" s="32"/>
      <c r="T211" s="3" t="s">
        <v>160</v>
      </c>
    </row>
    <row r="212" spans="1:20" ht="15">
      <c r="A212" s="33" t="s">
        <v>38</v>
      </c>
      <c r="B212" s="33"/>
      <c r="C212" s="34"/>
      <c r="D212" s="34"/>
      <c r="E212" s="34"/>
      <c r="F212" s="34"/>
      <c r="G212" s="34"/>
      <c r="H212" s="19"/>
      <c r="T212" s="3" t="s">
        <v>37</v>
      </c>
    </row>
    <row r="213" spans="1:15" ht="15">
      <c r="A213" s="10">
        <v>63</v>
      </c>
      <c r="B213" s="10">
        <v>10</v>
      </c>
      <c r="C213" s="10" t="s">
        <v>34</v>
      </c>
      <c r="D213" s="11">
        <v>0</v>
      </c>
      <c r="E213" s="12">
        <v>0</v>
      </c>
      <c r="F213" s="12">
        <v>0</v>
      </c>
      <c r="G213" s="13">
        <f>((D213-E213+F213)*(B213))</f>
        <v>0</v>
      </c>
      <c r="H213" s="14"/>
      <c r="I213" s="2">
        <f>((D213*B213))</f>
        <v>0</v>
      </c>
      <c r="J213" s="2">
        <f>((E213*B213))</f>
        <v>0</v>
      </c>
      <c r="K213" s="2">
        <f>((F213*B213))</f>
        <v>0</v>
      </c>
      <c r="O213" s="1" t="s">
        <v>162</v>
      </c>
    </row>
    <row r="214" spans="1:20" ht="15">
      <c r="A214" s="29" t="s">
        <v>163</v>
      </c>
      <c r="B214" s="29"/>
      <c r="C214" s="29"/>
      <c r="D214" s="29"/>
      <c r="E214" s="29"/>
      <c r="F214" s="29"/>
      <c r="G214" s="29"/>
      <c r="H214" s="29"/>
      <c r="T214" s="3" t="s">
        <v>162</v>
      </c>
    </row>
    <row r="215" spans="1:20" ht="15">
      <c r="A215" s="30" t="s">
        <v>38</v>
      </c>
      <c r="B215" s="30"/>
      <c r="C215" s="31"/>
      <c r="D215" s="31"/>
      <c r="E215" s="31"/>
      <c r="F215" s="31"/>
      <c r="G215" s="31"/>
      <c r="H215" s="14"/>
      <c r="T215" s="3" t="s">
        <v>37</v>
      </c>
    </row>
    <row r="216" spans="1:15" ht="15">
      <c r="A216" s="15">
        <v>64</v>
      </c>
      <c r="B216" s="15">
        <v>1</v>
      </c>
      <c r="C216" s="15" t="s">
        <v>34</v>
      </c>
      <c r="D216" s="16">
        <v>0</v>
      </c>
      <c r="E216" s="17">
        <v>0</v>
      </c>
      <c r="F216" s="17">
        <v>0</v>
      </c>
      <c r="G216" s="18">
        <f>((D216-E216+F216)*(B216))</f>
        <v>0</v>
      </c>
      <c r="H216" s="19"/>
      <c r="I216" s="2">
        <f>((D216*B216))</f>
        <v>0</v>
      </c>
      <c r="J216" s="2">
        <f>((E216*B216))</f>
        <v>0</v>
      </c>
      <c r="K216" s="2">
        <f>((F216*B216))</f>
        <v>0</v>
      </c>
      <c r="O216" s="1" t="s">
        <v>164</v>
      </c>
    </row>
    <row r="217" spans="1:20" ht="15">
      <c r="A217" s="32" t="s">
        <v>165</v>
      </c>
      <c r="B217" s="32"/>
      <c r="C217" s="32"/>
      <c r="D217" s="32"/>
      <c r="E217" s="32"/>
      <c r="F217" s="32"/>
      <c r="G217" s="32"/>
      <c r="H217" s="32"/>
      <c r="T217" s="3" t="s">
        <v>164</v>
      </c>
    </row>
    <row r="218" spans="1:20" ht="15">
      <c r="A218" s="33" t="s">
        <v>38</v>
      </c>
      <c r="B218" s="33"/>
      <c r="C218" s="34"/>
      <c r="D218" s="34"/>
      <c r="E218" s="34"/>
      <c r="F218" s="34"/>
      <c r="G218" s="34"/>
      <c r="H218" s="19"/>
      <c r="T218" s="3" t="s">
        <v>37</v>
      </c>
    </row>
    <row r="219" spans="1:15" ht="15">
      <c r="A219" s="10">
        <v>65</v>
      </c>
      <c r="B219" s="10">
        <v>25</v>
      </c>
      <c r="C219" s="10" t="s">
        <v>34</v>
      </c>
      <c r="D219" s="11">
        <v>0</v>
      </c>
      <c r="E219" s="12">
        <v>0</v>
      </c>
      <c r="F219" s="12">
        <v>0</v>
      </c>
      <c r="G219" s="13">
        <f>((D219-E219+F219)*(B219))</f>
        <v>0</v>
      </c>
      <c r="H219" s="14"/>
      <c r="I219" s="2">
        <f>((D219*B219))</f>
        <v>0</v>
      </c>
      <c r="J219" s="2">
        <f>((E219*B219))</f>
        <v>0</v>
      </c>
      <c r="K219" s="2">
        <f>((F219*B219))</f>
        <v>0</v>
      </c>
      <c r="O219" s="1" t="s">
        <v>166</v>
      </c>
    </row>
    <row r="220" spans="1:20" ht="15">
      <c r="A220" s="29" t="s">
        <v>167</v>
      </c>
      <c r="B220" s="29"/>
      <c r="C220" s="29"/>
      <c r="D220" s="29"/>
      <c r="E220" s="29"/>
      <c r="F220" s="29"/>
      <c r="G220" s="29"/>
      <c r="H220" s="29"/>
      <c r="T220" s="3" t="s">
        <v>166</v>
      </c>
    </row>
    <row r="221" spans="1:20" ht="15">
      <c r="A221" s="30" t="s">
        <v>38</v>
      </c>
      <c r="B221" s="30"/>
      <c r="C221" s="31"/>
      <c r="D221" s="31"/>
      <c r="E221" s="31"/>
      <c r="F221" s="31"/>
      <c r="G221" s="31"/>
      <c r="H221" s="14"/>
      <c r="T221" s="3" t="s">
        <v>37</v>
      </c>
    </row>
    <row r="222" spans="1:15" ht="15">
      <c r="A222" s="15">
        <v>66</v>
      </c>
      <c r="B222" s="15">
        <v>10</v>
      </c>
      <c r="C222" s="15" t="s">
        <v>34</v>
      </c>
      <c r="D222" s="16">
        <v>0</v>
      </c>
      <c r="E222" s="17">
        <v>0</v>
      </c>
      <c r="F222" s="17">
        <v>0</v>
      </c>
      <c r="G222" s="18">
        <f>((D222-E222+F222)*(B222))</f>
        <v>0</v>
      </c>
      <c r="H222" s="19"/>
      <c r="I222" s="2">
        <f>((D222*B222))</f>
        <v>0</v>
      </c>
      <c r="J222" s="2">
        <f>((E222*B222))</f>
        <v>0</v>
      </c>
      <c r="K222" s="2">
        <f>((F222*B222))</f>
        <v>0</v>
      </c>
      <c r="O222" s="1" t="s">
        <v>168</v>
      </c>
    </row>
    <row r="223" spans="1:20" ht="12" customHeight="1">
      <c r="A223" s="32" t="s">
        <v>169</v>
      </c>
      <c r="B223" s="32"/>
      <c r="C223" s="32"/>
      <c r="D223" s="32"/>
      <c r="E223" s="32"/>
      <c r="F223" s="32"/>
      <c r="G223" s="32"/>
      <c r="H223" s="32"/>
      <c r="T223" s="3" t="s">
        <v>168</v>
      </c>
    </row>
    <row r="224" spans="1:20" ht="15">
      <c r="A224" s="33" t="s">
        <v>38</v>
      </c>
      <c r="B224" s="33"/>
      <c r="C224" s="34"/>
      <c r="D224" s="34"/>
      <c r="E224" s="34"/>
      <c r="F224" s="34"/>
      <c r="G224" s="34"/>
      <c r="H224" s="19"/>
      <c r="T224" s="3" t="s">
        <v>37</v>
      </c>
    </row>
    <row r="225" spans="1:15" ht="15">
      <c r="A225" s="10">
        <v>67</v>
      </c>
      <c r="B225" s="10">
        <v>5</v>
      </c>
      <c r="C225" s="10" t="s">
        <v>34</v>
      </c>
      <c r="D225" s="11">
        <v>0</v>
      </c>
      <c r="E225" s="12">
        <v>0</v>
      </c>
      <c r="F225" s="12">
        <v>0</v>
      </c>
      <c r="G225" s="13">
        <f>((D225-E225+F225)*(B225))</f>
        <v>0</v>
      </c>
      <c r="H225" s="14"/>
      <c r="I225" s="2">
        <f>((D225*B225))</f>
        <v>0</v>
      </c>
      <c r="J225" s="2">
        <f>((E225*B225))</f>
        <v>0</v>
      </c>
      <c r="K225" s="2">
        <f>((F225*B225))</f>
        <v>0</v>
      </c>
      <c r="O225" s="1" t="s">
        <v>170</v>
      </c>
    </row>
    <row r="226" spans="1:20" ht="12" customHeight="1">
      <c r="A226" s="29" t="s">
        <v>171</v>
      </c>
      <c r="B226" s="29"/>
      <c r="C226" s="29"/>
      <c r="D226" s="29"/>
      <c r="E226" s="29"/>
      <c r="F226" s="29"/>
      <c r="G226" s="29"/>
      <c r="H226" s="29"/>
      <c r="T226" s="3" t="s">
        <v>170</v>
      </c>
    </row>
    <row r="227" spans="1:20" ht="15">
      <c r="A227" s="30" t="s">
        <v>38</v>
      </c>
      <c r="B227" s="30"/>
      <c r="C227" s="31"/>
      <c r="D227" s="31"/>
      <c r="E227" s="31"/>
      <c r="F227" s="31"/>
      <c r="G227" s="31"/>
      <c r="H227" s="14"/>
      <c r="T227" s="3" t="s">
        <v>37</v>
      </c>
    </row>
    <row r="228" spans="1:15" ht="15">
      <c r="A228" s="15">
        <v>68</v>
      </c>
      <c r="B228" s="15">
        <v>6</v>
      </c>
      <c r="C228" s="15" t="s">
        <v>34</v>
      </c>
      <c r="D228" s="16">
        <v>0</v>
      </c>
      <c r="E228" s="17">
        <v>0</v>
      </c>
      <c r="F228" s="17">
        <v>0</v>
      </c>
      <c r="G228" s="18">
        <f>((D228-E228+F228)*(B228))</f>
        <v>0</v>
      </c>
      <c r="H228" s="19"/>
      <c r="I228" s="2">
        <f>((D228*B228))</f>
        <v>0</v>
      </c>
      <c r="J228" s="2">
        <f>((E228*B228))</f>
        <v>0</v>
      </c>
      <c r="K228" s="2">
        <f>((F228*B228))</f>
        <v>0</v>
      </c>
      <c r="O228" s="1" t="s">
        <v>172</v>
      </c>
    </row>
    <row r="229" spans="1:20" ht="15">
      <c r="A229" s="32" t="s">
        <v>173</v>
      </c>
      <c r="B229" s="32"/>
      <c r="C229" s="32"/>
      <c r="D229" s="32"/>
      <c r="E229" s="32"/>
      <c r="F229" s="32"/>
      <c r="G229" s="32"/>
      <c r="H229" s="32"/>
      <c r="T229" s="3" t="s">
        <v>172</v>
      </c>
    </row>
    <row r="230" spans="1:20" ht="15">
      <c r="A230" s="33" t="s">
        <v>38</v>
      </c>
      <c r="B230" s="33"/>
      <c r="C230" s="34"/>
      <c r="D230" s="34"/>
      <c r="E230" s="34"/>
      <c r="F230" s="34"/>
      <c r="G230" s="34"/>
      <c r="H230" s="19"/>
      <c r="T230" s="3" t="s">
        <v>37</v>
      </c>
    </row>
    <row r="231" spans="1:15" ht="15">
      <c r="A231" s="10">
        <v>69</v>
      </c>
      <c r="B231" s="10">
        <v>6</v>
      </c>
      <c r="C231" s="10" t="s">
        <v>34</v>
      </c>
      <c r="D231" s="11">
        <v>0</v>
      </c>
      <c r="E231" s="12">
        <v>0</v>
      </c>
      <c r="F231" s="12">
        <v>0</v>
      </c>
      <c r="G231" s="13">
        <f>((D231-E231+F231)*(B231))</f>
        <v>0</v>
      </c>
      <c r="H231" s="14"/>
      <c r="I231" s="2">
        <f>((D231*B231))</f>
        <v>0</v>
      </c>
      <c r="J231" s="2">
        <f>((E231*B231))</f>
        <v>0</v>
      </c>
      <c r="K231" s="2">
        <f>((F231*B231))</f>
        <v>0</v>
      </c>
      <c r="O231" s="1" t="s">
        <v>174</v>
      </c>
    </row>
    <row r="232" spans="1:20" ht="15">
      <c r="A232" s="29" t="s">
        <v>175</v>
      </c>
      <c r="B232" s="29"/>
      <c r="C232" s="29"/>
      <c r="D232" s="29"/>
      <c r="E232" s="29"/>
      <c r="F232" s="29"/>
      <c r="G232" s="29"/>
      <c r="H232" s="29"/>
      <c r="T232" s="3" t="s">
        <v>174</v>
      </c>
    </row>
    <row r="233" spans="1:20" ht="15">
      <c r="A233" s="30" t="s">
        <v>38</v>
      </c>
      <c r="B233" s="30"/>
      <c r="C233" s="31"/>
      <c r="D233" s="31"/>
      <c r="E233" s="31"/>
      <c r="F233" s="31"/>
      <c r="G233" s="31"/>
      <c r="H233" s="14"/>
      <c r="T233" s="3" t="s">
        <v>37</v>
      </c>
    </row>
    <row r="234" spans="1:15" ht="15">
      <c r="A234" s="15">
        <v>70</v>
      </c>
      <c r="B234" s="15">
        <v>2</v>
      </c>
      <c r="C234" s="15" t="s">
        <v>34</v>
      </c>
      <c r="D234" s="16">
        <v>0</v>
      </c>
      <c r="E234" s="17">
        <v>0</v>
      </c>
      <c r="F234" s="17">
        <v>0</v>
      </c>
      <c r="G234" s="18">
        <f>((D234-E234+F234)*(B234))</f>
        <v>0</v>
      </c>
      <c r="H234" s="19"/>
      <c r="I234" s="2">
        <f>((D234*B234))</f>
        <v>0</v>
      </c>
      <c r="J234" s="2">
        <f>((E234*B234))</f>
        <v>0</v>
      </c>
      <c r="K234" s="2">
        <f>((F234*B234))</f>
        <v>0</v>
      </c>
      <c r="O234" s="1" t="s">
        <v>176</v>
      </c>
    </row>
    <row r="235" spans="1:20" ht="15">
      <c r="A235" s="32" t="s">
        <v>177</v>
      </c>
      <c r="B235" s="32"/>
      <c r="C235" s="32"/>
      <c r="D235" s="32"/>
      <c r="E235" s="32"/>
      <c r="F235" s="32"/>
      <c r="G235" s="32"/>
      <c r="H235" s="32"/>
      <c r="T235" s="3" t="s">
        <v>176</v>
      </c>
    </row>
    <row r="236" spans="1:20" ht="15">
      <c r="A236" s="33" t="s">
        <v>38</v>
      </c>
      <c r="B236" s="33"/>
      <c r="C236" s="34"/>
      <c r="D236" s="34"/>
      <c r="E236" s="34"/>
      <c r="F236" s="34"/>
      <c r="G236" s="34"/>
      <c r="H236" s="19"/>
      <c r="T236" s="3" t="s">
        <v>37</v>
      </c>
    </row>
    <row r="237" spans="1:15" ht="15">
      <c r="A237" s="10">
        <v>71</v>
      </c>
      <c r="B237" s="10">
        <v>3</v>
      </c>
      <c r="C237" s="10" t="s">
        <v>34</v>
      </c>
      <c r="D237" s="11">
        <v>0</v>
      </c>
      <c r="E237" s="12">
        <v>0</v>
      </c>
      <c r="F237" s="12">
        <v>0</v>
      </c>
      <c r="G237" s="13">
        <f>((D237-E237+F237)*(B237))</f>
        <v>0</v>
      </c>
      <c r="H237" s="14"/>
      <c r="I237" s="2">
        <f>((D237*B237))</f>
        <v>0</v>
      </c>
      <c r="J237" s="2">
        <f>((E237*B237))</f>
        <v>0</v>
      </c>
      <c r="K237" s="2">
        <f>((F237*B237))</f>
        <v>0</v>
      </c>
      <c r="O237" s="1" t="s">
        <v>178</v>
      </c>
    </row>
    <row r="238" spans="1:20" ht="15">
      <c r="A238" s="29" t="s">
        <v>179</v>
      </c>
      <c r="B238" s="29"/>
      <c r="C238" s="29"/>
      <c r="D238" s="29"/>
      <c r="E238" s="29"/>
      <c r="F238" s="29"/>
      <c r="G238" s="29"/>
      <c r="H238" s="29"/>
      <c r="T238" s="3" t="s">
        <v>178</v>
      </c>
    </row>
    <row r="239" spans="1:20" ht="15">
      <c r="A239" s="30" t="s">
        <v>38</v>
      </c>
      <c r="B239" s="30"/>
      <c r="C239" s="31"/>
      <c r="D239" s="31"/>
      <c r="E239" s="31"/>
      <c r="F239" s="31"/>
      <c r="G239" s="31"/>
      <c r="H239" s="14"/>
      <c r="T239" s="3" t="s">
        <v>37</v>
      </c>
    </row>
    <row r="240" spans="1:15" ht="15">
      <c r="A240" s="15">
        <v>72</v>
      </c>
      <c r="B240" s="15">
        <v>10</v>
      </c>
      <c r="C240" s="15" t="s">
        <v>34</v>
      </c>
      <c r="D240" s="16">
        <v>0</v>
      </c>
      <c r="E240" s="17">
        <v>0</v>
      </c>
      <c r="F240" s="17">
        <v>0</v>
      </c>
      <c r="G240" s="18">
        <f>((D240-E240+F240)*(B240))</f>
        <v>0</v>
      </c>
      <c r="H240" s="19"/>
      <c r="I240" s="2">
        <f>((D240*B240))</f>
        <v>0</v>
      </c>
      <c r="J240" s="2">
        <f>((E240*B240))</f>
        <v>0</v>
      </c>
      <c r="K240" s="2">
        <f>((F240*B240))</f>
        <v>0</v>
      </c>
      <c r="O240" s="1" t="s">
        <v>180</v>
      </c>
    </row>
    <row r="241" spans="1:20" ht="15">
      <c r="A241" s="32" t="s">
        <v>181</v>
      </c>
      <c r="B241" s="32"/>
      <c r="C241" s="32"/>
      <c r="D241" s="32"/>
      <c r="E241" s="32"/>
      <c r="F241" s="32"/>
      <c r="G241" s="32"/>
      <c r="H241" s="32"/>
      <c r="T241" s="3" t="s">
        <v>180</v>
      </c>
    </row>
    <row r="242" spans="1:20" ht="15">
      <c r="A242" s="33" t="s">
        <v>38</v>
      </c>
      <c r="B242" s="33"/>
      <c r="C242" s="34"/>
      <c r="D242" s="34"/>
      <c r="E242" s="34"/>
      <c r="F242" s="34"/>
      <c r="G242" s="34"/>
      <c r="H242" s="19"/>
      <c r="T242" s="3" t="s">
        <v>37</v>
      </c>
    </row>
    <row r="243" spans="1:15" ht="15">
      <c r="A243" s="10">
        <v>73</v>
      </c>
      <c r="B243" s="10">
        <v>25</v>
      </c>
      <c r="C243" s="10" t="s">
        <v>34</v>
      </c>
      <c r="D243" s="11">
        <v>0</v>
      </c>
      <c r="E243" s="12">
        <v>0</v>
      </c>
      <c r="F243" s="12">
        <v>0</v>
      </c>
      <c r="G243" s="13">
        <f>((D243-E243+F243)*(B243))</f>
        <v>0</v>
      </c>
      <c r="H243" s="14"/>
      <c r="I243" s="2">
        <f>((D243*B243))</f>
        <v>0</v>
      </c>
      <c r="J243" s="2">
        <f>((E243*B243))</f>
        <v>0</v>
      </c>
      <c r="K243" s="2">
        <f>((F243*B243))</f>
        <v>0</v>
      </c>
      <c r="O243" s="1" t="s">
        <v>182</v>
      </c>
    </row>
    <row r="244" spans="1:20" ht="15">
      <c r="A244" s="29" t="s">
        <v>183</v>
      </c>
      <c r="B244" s="29"/>
      <c r="C244" s="29"/>
      <c r="D244" s="29"/>
      <c r="E244" s="29"/>
      <c r="F244" s="29"/>
      <c r="G244" s="29"/>
      <c r="H244" s="29"/>
      <c r="T244" s="3" t="s">
        <v>182</v>
      </c>
    </row>
    <row r="245" spans="1:20" ht="15">
      <c r="A245" s="30" t="s">
        <v>38</v>
      </c>
      <c r="B245" s="30"/>
      <c r="C245" s="31"/>
      <c r="D245" s="31"/>
      <c r="E245" s="31"/>
      <c r="F245" s="31"/>
      <c r="G245" s="31"/>
      <c r="H245" s="14"/>
      <c r="T245" s="3" t="s">
        <v>37</v>
      </c>
    </row>
    <row r="246" spans="1:15" ht="15">
      <c r="A246" s="15">
        <v>74</v>
      </c>
      <c r="B246" s="15">
        <v>12</v>
      </c>
      <c r="C246" s="15" t="s">
        <v>34</v>
      </c>
      <c r="D246" s="16">
        <v>0</v>
      </c>
      <c r="E246" s="17">
        <v>0</v>
      </c>
      <c r="F246" s="17">
        <v>0</v>
      </c>
      <c r="G246" s="18">
        <f>((D246-E246+F246)*(B246))</f>
        <v>0</v>
      </c>
      <c r="H246" s="19"/>
      <c r="I246" s="2">
        <f>((D246*B246))</f>
        <v>0</v>
      </c>
      <c r="J246" s="2">
        <f>((E246*B246))</f>
        <v>0</v>
      </c>
      <c r="K246" s="2">
        <f>((F246*B246))</f>
        <v>0</v>
      </c>
      <c r="O246" s="1" t="s">
        <v>184</v>
      </c>
    </row>
    <row r="247" spans="1:20" ht="12" customHeight="1">
      <c r="A247" s="32" t="s">
        <v>185</v>
      </c>
      <c r="B247" s="32"/>
      <c r="C247" s="32"/>
      <c r="D247" s="32"/>
      <c r="E247" s="32"/>
      <c r="F247" s="32"/>
      <c r="G247" s="32"/>
      <c r="H247" s="32"/>
      <c r="T247" s="3" t="s">
        <v>184</v>
      </c>
    </row>
    <row r="248" spans="1:20" ht="15">
      <c r="A248" s="33" t="s">
        <v>38</v>
      </c>
      <c r="B248" s="33"/>
      <c r="C248" s="34"/>
      <c r="D248" s="34"/>
      <c r="E248" s="34"/>
      <c r="F248" s="34"/>
      <c r="G248" s="34"/>
      <c r="H248" s="19"/>
      <c r="T248" s="3" t="s">
        <v>37</v>
      </c>
    </row>
    <row r="249" spans="1:15" ht="15">
      <c r="A249" s="10">
        <v>75</v>
      </c>
      <c r="B249" s="10">
        <v>7</v>
      </c>
      <c r="C249" s="10" t="s">
        <v>34</v>
      </c>
      <c r="D249" s="11">
        <v>0</v>
      </c>
      <c r="E249" s="12">
        <v>0</v>
      </c>
      <c r="F249" s="12">
        <v>0</v>
      </c>
      <c r="G249" s="13">
        <f>((D249-E249+F249)*(B249))</f>
        <v>0</v>
      </c>
      <c r="H249" s="14"/>
      <c r="I249" s="2">
        <f>((D249*B249))</f>
        <v>0</v>
      </c>
      <c r="J249" s="2">
        <f>((E249*B249))</f>
        <v>0</v>
      </c>
      <c r="K249" s="2">
        <f>((F249*B249))</f>
        <v>0</v>
      </c>
      <c r="O249" s="1" t="s">
        <v>186</v>
      </c>
    </row>
    <row r="250" spans="1:20" ht="15">
      <c r="A250" s="29" t="s">
        <v>187</v>
      </c>
      <c r="B250" s="29"/>
      <c r="C250" s="29"/>
      <c r="D250" s="29"/>
      <c r="E250" s="29"/>
      <c r="F250" s="29"/>
      <c r="G250" s="29"/>
      <c r="H250" s="29"/>
      <c r="T250" s="3" t="s">
        <v>186</v>
      </c>
    </row>
    <row r="251" spans="1:20" ht="15">
      <c r="A251" s="30" t="s">
        <v>38</v>
      </c>
      <c r="B251" s="30"/>
      <c r="C251" s="31"/>
      <c r="D251" s="31"/>
      <c r="E251" s="31"/>
      <c r="F251" s="31"/>
      <c r="G251" s="31"/>
      <c r="H251" s="14"/>
      <c r="T251" s="3" t="s">
        <v>37</v>
      </c>
    </row>
    <row r="252" spans="1:15" ht="15">
      <c r="A252" s="15">
        <v>76</v>
      </c>
      <c r="B252" s="15">
        <v>7</v>
      </c>
      <c r="C252" s="15" t="s">
        <v>34</v>
      </c>
      <c r="D252" s="16">
        <v>0</v>
      </c>
      <c r="E252" s="17">
        <v>0</v>
      </c>
      <c r="F252" s="17">
        <v>0</v>
      </c>
      <c r="G252" s="18">
        <f>((D252-E252+F252)*(B252))</f>
        <v>0</v>
      </c>
      <c r="H252" s="19"/>
      <c r="I252" s="2">
        <f>((D252*B252))</f>
        <v>0</v>
      </c>
      <c r="J252" s="2">
        <f>((E252*B252))</f>
        <v>0</v>
      </c>
      <c r="K252" s="2">
        <f>((F252*B252))</f>
        <v>0</v>
      </c>
      <c r="O252" s="1" t="s">
        <v>188</v>
      </c>
    </row>
    <row r="253" spans="1:20" ht="15">
      <c r="A253" s="32" t="s">
        <v>189</v>
      </c>
      <c r="B253" s="32"/>
      <c r="C253" s="32"/>
      <c r="D253" s="32"/>
      <c r="E253" s="32"/>
      <c r="F253" s="32"/>
      <c r="G253" s="32"/>
      <c r="H253" s="32"/>
      <c r="T253" s="3" t="s">
        <v>188</v>
      </c>
    </row>
    <row r="254" spans="1:20" ht="15">
      <c r="A254" s="33" t="s">
        <v>38</v>
      </c>
      <c r="B254" s="33"/>
      <c r="C254" s="34"/>
      <c r="D254" s="34"/>
      <c r="E254" s="34"/>
      <c r="F254" s="34"/>
      <c r="G254" s="34"/>
      <c r="H254" s="19"/>
      <c r="T254" s="3" t="s">
        <v>37</v>
      </c>
    </row>
    <row r="255" spans="1:15" ht="15">
      <c r="A255" s="10">
        <v>77</v>
      </c>
      <c r="B255" s="10">
        <v>2</v>
      </c>
      <c r="C255" s="10" t="s">
        <v>34</v>
      </c>
      <c r="D255" s="11">
        <v>0</v>
      </c>
      <c r="E255" s="12">
        <v>0</v>
      </c>
      <c r="F255" s="12">
        <v>0</v>
      </c>
      <c r="G255" s="13">
        <f>((D255-E255+F255)*(B255))</f>
        <v>0</v>
      </c>
      <c r="H255" s="14"/>
      <c r="I255" s="2">
        <f>((D255*B255))</f>
        <v>0</v>
      </c>
      <c r="J255" s="2">
        <f>((E255*B255))</f>
        <v>0</v>
      </c>
      <c r="K255" s="2">
        <f>((F255*B255))</f>
        <v>0</v>
      </c>
      <c r="O255" s="1" t="s">
        <v>190</v>
      </c>
    </row>
    <row r="256" spans="1:20" ht="15">
      <c r="A256" s="29" t="s">
        <v>191</v>
      </c>
      <c r="B256" s="29"/>
      <c r="C256" s="29"/>
      <c r="D256" s="29"/>
      <c r="E256" s="29"/>
      <c r="F256" s="29"/>
      <c r="G256" s="29"/>
      <c r="H256" s="29"/>
      <c r="T256" s="3" t="s">
        <v>190</v>
      </c>
    </row>
    <row r="257" spans="1:20" ht="15">
      <c r="A257" s="30" t="s">
        <v>38</v>
      </c>
      <c r="B257" s="30"/>
      <c r="C257" s="31"/>
      <c r="D257" s="31"/>
      <c r="E257" s="31"/>
      <c r="F257" s="31"/>
      <c r="G257" s="31"/>
      <c r="H257" s="14"/>
      <c r="T257" s="3" t="s">
        <v>37</v>
      </c>
    </row>
    <row r="258" spans="1:15" ht="15">
      <c r="A258" s="15">
        <v>78</v>
      </c>
      <c r="B258" s="15">
        <v>3</v>
      </c>
      <c r="C258" s="15" t="s">
        <v>34</v>
      </c>
      <c r="D258" s="16">
        <v>0</v>
      </c>
      <c r="E258" s="17">
        <v>0</v>
      </c>
      <c r="F258" s="17">
        <v>0</v>
      </c>
      <c r="G258" s="18">
        <f>((D258-E258+F258)*(B258))</f>
        <v>0</v>
      </c>
      <c r="H258" s="19"/>
      <c r="I258" s="2">
        <f>((D258*B258))</f>
        <v>0</v>
      </c>
      <c r="J258" s="2">
        <f>((E258*B258))</f>
        <v>0</v>
      </c>
      <c r="K258" s="2">
        <f>((F258*B258))</f>
        <v>0</v>
      </c>
      <c r="O258" s="1" t="s">
        <v>192</v>
      </c>
    </row>
    <row r="259" spans="1:20" ht="12" customHeight="1">
      <c r="A259" s="32" t="s">
        <v>193</v>
      </c>
      <c r="B259" s="32"/>
      <c r="C259" s="32"/>
      <c r="D259" s="32"/>
      <c r="E259" s="32"/>
      <c r="F259" s="32"/>
      <c r="G259" s="32"/>
      <c r="H259" s="32"/>
      <c r="T259" s="3" t="s">
        <v>192</v>
      </c>
    </row>
    <row r="260" spans="1:20" ht="15">
      <c r="A260" s="33" t="s">
        <v>38</v>
      </c>
      <c r="B260" s="33"/>
      <c r="C260" s="34"/>
      <c r="D260" s="34"/>
      <c r="E260" s="34"/>
      <c r="F260" s="34"/>
      <c r="G260" s="34"/>
      <c r="H260" s="19"/>
      <c r="T260" s="3" t="s">
        <v>37</v>
      </c>
    </row>
    <row r="261" spans="1:15" ht="15">
      <c r="A261" s="10">
        <v>79</v>
      </c>
      <c r="B261" s="10">
        <v>5</v>
      </c>
      <c r="C261" s="10" t="s">
        <v>34</v>
      </c>
      <c r="D261" s="11">
        <v>0</v>
      </c>
      <c r="E261" s="12">
        <v>0</v>
      </c>
      <c r="F261" s="12">
        <v>0</v>
      </c>
      <c r="G261" s="13">
        <f>((D261-E261+F261)*(B261))</f>
        <v>0</v>
      </c>
      <c r="H261" s="14"/>
      <c r="I261" s="2">
        <f>((D261*B261))</f>
        <v>0</v>
      </c>
      <c r="J261" s="2">
        <f>((E261*B261))</f>
        <v>0</v>
      </c>
      <c r="K261" s="2">
        <f>((F261*B261))</f>
        <v>0</v>
      </c>
      <c r="O261" s="1" t="s">
        <v>194</v>
      </c>
    </row>
    <row r="262" spans="1:20" ht="15">
      <c r="A262" s="29" t="s">
        <v>195</v>
      </c>
      <c r="B262" s="29"/>
      <c r="C262" s="29"/>
      <c r="D262" s="29"/>
      <c r="E262" s="29"/>
      <c r="F262" s="29"/>
      <c r="G262" s="29"/>
      <c r="H262" s="29"/>
      <c r="T262" s="3" t="s">
        <v>194</v>
      </c>
    </row>
    <row r="263" spans="1:20" ht="15">
      <c r="A263" s="30" t="s">
        <v>38</v>
      </c>
      <c r="B263" s="30"/>
      <c r="C263" s="31"/>
      <c r="D263" s="31"/>
      <c r="E263" s="31"/>
      <c r="F263" s="31"/>
      <c r="G263" s="31"/>
      <c r="H263" s="14"/>
      <c r="T263" s="3" t="s">
        <v>37</v>
      </c>
    </row>
    <row r="264" spans="1:15" ht="15">
      <c r="A264" s="15">
        <v>80</v>
      </c>
      <c r="B264" s="15">
        <v>2</v>
      </c>
      <c r="C264" s="15" t="s">
        <v>34</v>
      </c>
      <c r="D264" s="16">
        <v>0</v>
      </c>
      <c r="E264" s="17">
        <v>0</v>
      </c>
      <c r="F264" s="17">
        <v>0</v>
      </c>
      <c r="G264" s="18">
        <f>((D264-E264+F264)*(B264))</f>
        <v>0</v>
      </c>
      <c r="H264" s="19"/>
      <c r="I264" s="2">
        <f>((D264*B264))</f>
        <v>0</v>
      </c>
      <c r="J264" s="2">
        <f>((E264*B264))</f>
        <v>0</v>
      </c>
      <c r="K264" s="2">
        <f>((F264*B264))</f>
        <v>0</v>
      </c>
      <c r="O264" s="1" t="s">
        <v>196</v>
      </c>
    </row>
    <row r="265" spans="1:20" ht="15">
      <c r="A265" s="32" t="s">
        <v>197</v>
      </c>
      <c r="B265" s="32"/>
      <c r="C265" s="32"/>
      <c r="D265" s="32"/>
      <c r="E265" s="32"/>
      <c r="F265" s="32"/>
      <c r="G265" s="32"/>
      <c r="H265" s="32"/>
      <c r="T265" s="3" t="s">
        <v>196</v>
      </c>
    </row>
    <row r="266" spans="1:20" ht="15">
      <c r="A266" s="33" t="s">
        <v>38</v>
      </c>
      <c r="B266" s="33"/>
      <c r="C266" s="34"/>
      <c r="D266" s="34"/>
      <c r="E266" s="34"/>
      <c r="F266" s="34"/>
      <c r="G266" s="34"/>
      <c r="H266" s="19"/>
      <c r="T266" s="3" t="s">
        <v>37</v>
      </c>
    </row>
    <row r="267" spans="1:15" ht="15">
      <c r="A267" s="10">
        <v>81</v>
      </c>
      <c r="B267" s="10">
        <v>2</v>
      </c>
      <c r="C267" s="10" t="s">
        <v>34</v>
      </c>
      <c r="D267" s="11">
        <v>0</v>
      </c>
      <c r="E267" s="12">
        <v>0</v>
      </c>
      <c r="F267" s="12">
        <v>0</v>
      </c>
      <c r="G267" s="13">
        <f>((D267-E267+F267)*(B267))</f>
        <v>0</v>
      </c>
      <c r="H267" s="14"/>
      <c r="I267" s="2">
        <f>((D267*B267))</f>
        <v>0</v>
      </c>
      <c r="J267" s="2">
        <f>((E267*B267))</f>
        <v>0</v>
      </c>
      <c r="K267" s="2">
        <f>((F267*B267))</f>
        <v>0</v>
      </c>
      <c r="O267" s="1" t="s">
        <v>198</v>
      </c>
    </row>
    <row r="268" spans="1:20" ht="15">
      <c r="A268" s="29" t="s">
        <v>199</v>
      </c>
      <c r="B268" s="29"/>
      <c r="C268" s="29"/>
      <c r="D268" s="29"/>
      <c r="E268" s="29"/>
      <c r="F268" s="29"/>
      <c r="G268" s="29"/>
      <c r="H268" s="29"/>
      <c r="T268" s="3" t="s">
        <v>198</v>
      </c>
    </row>
    <row r="269" spans="1:20" ht="15">
      <c r="A269" s="30" t="s">
        <v>38</v>
      </c>
      <c r="B269" s="30"/>
      <c r="C269" s="31"/>
      <c r="D269" s="31"/>
      <c r="E269" s="31"/>
      <c r="F269" s="31"/>
      <c r="G269" s="31"/>
      <c r="H269" s="14"/>
      <c r="T269" s="3" t="s">
        <v>37</v>
      </c>
    </row>
    <row r="270" spans="1:15" ht="15">
      <c r="A270" s="15">
        <v>82</v>
      </c>
      <c r="B270" s="15">
        <v>2</v>
      </c>
      <c r="C270" s="15" t="s">
        <v>34</v>
      </c>
      <c r="D270" s="16">
        <v>0</v>
      </c>
      <c r="E270" s="17">
        <v>0</v>
      </c>
      <c r="F270" s="17">
        <v>0</v>
      </c>
      <c r="G270" s="18">
        <f>((D270-E270+F270)*(B270))</f>
        <v>0</v>
      </c>
      <c r="H270" s="19"/>
      <c r="I270" s="2">
        <f>((D270*B270))</f>
        <v>0</v>
      </c>
      <c r="J270" s="2">
        <f>((E270*B270))</f>
        <v>0</v>
      </c>
      <c r="K270" s="2">
        <f>((F270*B270))</f>
        <v>0</v>
      </c>
      <c r="O270" s="1" t="s">
        <v>200</v>
      </c>
    </row>
    <row r="271" spans="1:20" ht="15">
      <c r="A271" s="32" t="s">
        <v>201</v>
      </c>
      <c r="B271" s="32"/>
      <c r="C271" s="32"/>
      <c r="D271" s="32"/>
      <c r="E271" s="32"/>
      <c r="F271" s="32"/>
      <c r="G271" s="32"/>
      <c r="H271" s="32"/>
      <c r="T271" s="3" t="s">
        <v>200</v>
      </c>
    </row>
    <row r="272" spans="1:20" ht="15">
      <c r="A272" s="33" t="s">
        <v>38</v>
      </c>
      <c r="B272" s="33"/>
      <c r="C272" s="34"/>
      <c r="D272" s="34"/>
      <c r="E272" s="34"/>
      <c r="F272" s="34"/>
      <c r="G272" s="34"/>
      <c r="H272" s="19"/>
      <c r="T272" s="3" t="s">
        <v>37</v>
      </c>
    </row>
    <row r="273" spans="1:15" ht="15">
      <c r="A273" s="10">
        <v>83</v>
      </c>
      <c r="B273" s="10">
        <v>1</v>
      </c>
      <c r="C273" s="10" t="s">
        <v>34</v>
      </c>
      <c r="D273" s="11">
        <v>0</v>
      </c>
      <c r="E273" s="12">
        <v>0</v>
      </c>
      <c r="F273" s="12">
        <v>0</v>
      </c>
      <c r="G273" s="13">
        <f>((D273-E273+F273)*(B273))</f>
        <v>0</v>
      </c>
      <c r="H273" s="14"/>
      <c r="I273" s="2">
        <f>((D273*B273))</f>
        <v>0</v>
      </c>
      <c r="J273" s="2">
        <f>((E273*B273))</f>
        <v>0</v>
      </c>
      <c r="K273" s="2">
        <f>((F273*B273))</f>
        <v>0</v>
      </c>
      <c r="O273" s="1" t="s">
        <v>202</v>
      </c>
    </row>
    <row r="274" spans="1:20" ht="15">
      <c r="A274" s="29" t="s">
        <v>203</v>
      </c>
      <c r="B274" s="29"/>
      <c r="C274" s="29"/>
      <c r="D274" s="29"/>
      <c r="E274" s="29"/>
      <c r="F274" s="29"/>
      <c r="G274" s="29"/>
      <c r="H274" s="29"/>
      <c r="T274" s="3" t="s">
        <v>202</v>
      </c>
    </row>
    <row r="275" spans="1:20" ht="15">
      <c r="A275" s="30" t="s">
        <v>38</v>
      </c>
      <c r="B275" s="30"/>
      <c r="C275" s="31"/>
      <c r="D275" s="31"/>
      <c r="E275" s="31"/>
      <c r="F275" s="31"/>
      <c r="G275" s="31"/>
      <c r="H275" s="14"/>
      <c r="T275" s="3" t="s">
        <v>37</v>
      </c>
    </row>
    <row r="276" spans="1:15" ht="15">
      <c r="A276" s="15">
        <v>84</v>
      </c>
      <c r="B276" s="15">
        <v>1</v>
      </c>
      <c r="C276" s="15" t="s">
        <v>34</v>
      </c>
      <c r="D276" s="16">
        <v>0</v>
      </c>
      <c r="E276" s="17">
        <v>0</v>
      </c>
      <c r="F276" s="17">
        <v>0</v>
      </c>
      <c r="G276" s="18">
        <f>((D276-E276+F276)*(B276))</f>
        <v>0</v>
      </c>
      <c r="H276" s="19"/>
      <c r="I276" s="2">
        <f>((D276*B276))</f>
        <v>0</v>
      </c>
      <c r="J276" s="2">
        <f>((E276*B276))</f>
        <v>0</v>
      </c>
      <c r="K276" s="2">
        <f>((F276*B276))</f>
        <v>0</v>
      </c>
      <c r="O276" s="1" t="s">
        <v>204</v>
      </c>
    </row>
    <row r="277" spans="1:20" ht="15">
      <c r="A277" s="32" t="s">
        <v>205</v>
      </c>
      <c r="B277" s="32"/>
      <c r="C277" s="32"/>
      <c r="D277" s="32"/>
      <c r="E277" s="32"/>
      <c r="F277" s="32"/>
      <c r="G277" s="32"/>
      <c r="H277" s="32"/>
      <c r="T277" s="3" t="s">
        <v>204</v>
      </c>
    </row>
    <row r="278" spans="1:20" ht="15">
      <c r="A278" s="33" t="s">
        <v>38</v>
      </c>
      <c r="B278" s="33"/>
      <c r="C278" s="34"/>
      <c r="D278" s="34"/>
      <c r="E278" s="34"/>
      <c r="F278" s="34"/>
      <c r="G278" s="34"/>
      <c r="H278" s="19"/>
      <c r="T278" s="3" t="s">
        <v>37</v>
      </c>
    </row>
    <row r="279" spans="1:15" ht="15">
      <c r="A279" s="10">
        <v>85</v>
      </c>
      <c r="B279" s="10">
        <v>2</v>
      </c>
      <c r="C279" s="10" t="s">
        <v>34</v>
      </c>
      <c r="D279" s="11">
        <v>0</v>
      </c>
      <c r="E279" s="12">
        <v>0</v>
      </c>
      <c r="F279" s="12">
        <v>0</v>
      </c>
      <c r="G279" s="13">
        <f>((D279-E279+F279)*(B279))</f>
        <v>0</v>
      </c>
      <c r="H279" s="14"/>
      <c r="I279" s="2">
        <f>((D279*B279))</f>
        <v>0</v>
      </c>
      <c r="J279" s="2">
        <f>((E279*B279))</f>
        <v>0</v>
      </c>
      <c r="K279" s="2">
        <f>((F279*B279))</f>
        <v>0</v>
      </c>
      <c r="O279" s="1" t="s">
        <v>206</v>
      </c>
    </row>
    <row r="280" spans="1:20" ht="15">
      <c r="A280" s="29" t="s">
        <v>207</v>
      </c>
      <c r="B280" s="29"/>
      <c r="C280" s="29"/>
      <c r="D280" s="29"/>
      <c r="E280" s="29"/>
      <c r="F280" s="29"/>
      <c r="G280" s="29"/>
      <c r="H280" s="29"/>
      <c r="T280" s="3" t="s">
        <v>206</v>
      </c>
    </row>
    <row r="281" spans="1:20" ht="15">
      <c r="A281" s="30" t="s">
        <v>38</v>
      </c>
      <c r="B281" s="30"/>
      <c r="C281" s="31"/>
      <c r="D281" s="31"/>
      <c r="E281" s="31"/>
      <c r="F281" s="31"/>
      <c r="G281" s="31"/>
      <c r="H281" s="14"/>
      <c r="T281" s="3" t="s">
        <v>37</v>
      </c>
    </row>
    <row r="282" spans="1:15" ht="15">
      <c r="A282" s="15">
        <v>86</v>
      </c>
      <c r="B282" s="15">
        <v>2</v>
      </c>
      <c r="C282" s="15" t="s">
        <v>34</v>
      </c>
      <c r="D282" s="16">
        <v>0</v>
      </c>
      <c r="E282" s="17">
        <v>0</v>
      </c>
      <c r="F282" s="17">
        <v>0</v>
      </c>
      <c r="G282" s="18">
        <f>((D282-E282+F282)*(B282))</f>
        <v>0</v>
      </c>
      <c r="H282" s="19"/>
      <c r="I282" s="2">
        <f>((D282*B282))</f>
        <v>0</v>
      </c>
      <c r="J282" s="2">
        <f>((E282*B282))</f>
        <v>0</v>
      </c>
      <c r="K282" s="2">
        <f>((F282*B282))</f>
        <v>0</v>
      </c>
      <c r="O282" s="1" t="s">
        <v>208</v>
      </c>
    </row>
    <row r="283" spans="1:20" ht="15">
      <c r="A283" s="32" t="s">
        <v>209</v>
      </c>
      <c r="B283" s="32"/>
      <c r="C283" s="32"/>
      <c r="D283" s="32"/>
      <c r="E283" s="32"/>
      <c r="F283" s="32"/>
      <c r="G283" s="32"/>
      <c r="H283" s="32"/>
      <c r="T283" s="3" t="s">
        <v>208</v>
      </c>
    </row>
    <row r="284" spans="1:20" ht="15">
      <c r="A284" s="33" t="s">
        <v>38</v>
      </c>
      <c r="B284" s="33"/>
      <c r="C284" s="34"/>
      <c r="D284" s="34"/>
      <c r="E284" s="34"/>
      <c r="F284" s="34"/>
      <c r="G284" s="34"/>
      <c r="H284" s="19"/>
      <c r="T284" s="3" t="s">
        <v>37</v>
      </c>
    </row>
    <row r="285" spans="1:15" ht="15">
      <c r="A285" s="10">
        <v>87</v>
      </c>
      <c r="B285" s="10">
        <v>2</v>
      </c>
      <c r="C285" s="10" t="s">
        <v>34</v>
      </c>
      <c r="D285" s="11">
        <v>0</v>
      </c>
      <c r="E285" s="12">
        <v>0</v>
      </c>
      <c r="F285" s="12">
        <v>0</v>
      </c>
      <c r="G285" s="13">
        <f>((D285-E285+F285)*(B285))</f>
        <v>0</v>
      </c>
      <c r="H285" s="14"/>
      <c r="I285" s="2">
        <f>((D285*B285))</f>
        <v>0</v>
      </c>
      <c r="J285" s="2">
        <f>((E285*B285))</f>
        <v>0</v>
      </c>
      <c r="K285" s="2">
        <f>((F285*B285))</f>
        <v>0</v>
      </c>
      <c r="O285" s="1" t="s">
        <v>210</v>
      </c>
    </row>
    <row r="286" spans="1:20" ht="15">
      <c r="A286" s="29" t="s">
        <v>211</v>
      </c>
      <c r="B286" s="29"/>
      <c r="C286" s="29"/>
      <c r="D286" s="29"/>
      <c r="E286" s="29"/>
      <c r="F286" s="29"/>
      <c r="G286" s="29"/>
      <c r="H286" s="29"/>
      <c r="T286" s="3" t="s">
        <v>210</v>
      </c>
    </row>
    <row r="287" spans="1:20" ht="15">
      <c r="A287" s="30" t="s">
        <v>38</v>
      </c>
      <c r="B287" s="30"/>
      <c r="C287" s="31"/>
      <c r="D287" s="31"/>
      <c r="E287" s="31"/>
      <c r="F287" s="31"/>
      <c r="G287" s="31"/>
      <c r="H287" s="14"/>
      <c r="T287" s="3" t="s">
        <v>37</v>
      </c>
    </row>
    <row r="288" spans="1:15" ht="15">
      <c r="A288" s="15">
        <v>88</v>
      </c>
      <c r="B288" s="15">
        <v>2</v>
      </c>
      <c r="C288" s="15" t="s">
        <v>34</v>
      </c>
      <c r="D288" s="16">
        <v>0</v>
      </c>
      <c r="E288" s="17">
        <v>0</v>
      </c>
      <c r="F288" s="17">
        <v>0</v>
      </c>
      <c r="G288" s="18">
        <f>((D288-E288+F288)*(B288))</f>
        <v>0</v>
      </c>
      <c r="H288" s="19"/>
      <c r="I288" s="2">
        <f>((D288*B288))</f>
        <v>0</v>
      </c>
      <c r="J288" s="2">
        <f>((E288*B288))</f>
        <v>0</v>
      </c>
      <c r="K288" s="2">
        <f>((F288*B288))</f>
        <v>0</v>
      </c>
      <c r="O288" s="1" t="s">
        <v>212</v>
      </c>
    </row>
    <row r="289" spans="1:20" ht="15">
      <c r="A289" s="32" t="s">
        <v>213</v>
      </c>
      <c r="B289" s="32"/>
      <c r="C289" s="32"/>
      <c r="D289" s="32"/>
      <c r="E289" s="32"/>
      <c r="F289" s="32"/>
      <c r="G289" s="32"/>
      <c r="H289" s="32"/>
      <c r="T289" s="3" t="s">
        <v>212</v>
      </c>
    </row>
    <row r="290" spans="1:20" ht="15">
      <c r="A290" s="33" t="s">
        <v>38</v>
      </c>
      <c r="B290" s="33"/>
      <c r="C290" s="34"/>
      <c r="D290" s="34"/>
      <c r="E290" s="34"/>
      <c r="F290" s="34"/>
      <c r="G290" s="34"/>
      <c r="H290" s="19"/>
      <c r="T290" s="3" t="s">
        <v>37</v>
      </c>
    </row>
    <row r="291" spans="1:15" ht="15">
      <c r="A291" s="10">
        <v>89</v>
      </c>
      <c r="B291" s="10">
        <v>1</v>
      </c>
      <c r="C291" s="10" t="s">
        <v>34</v>
      </c>
      <c r="D291" s="11">
        <v>0</v>
      </c>
      <c r="E291" s="12">
        <v>0</v>
      </c>
      <c r="F291" s="12">
        <v>0</v>
      </c>
      <c r="G291" s="13">
        <f>((D291-E291+F291)*(B291))</f>
        <v>0</v>
      </c>
      <c r="H291" s="14"/>
      <c r="I291" s="2">
        <f>((D291*B291))</f>
        <v>0</v>
      </c>
      <c r="J291" s="2">
        <f>((E291*B291))</f>
        <v>0</v>
      </c>
      <c r="K291" s="2">
        <f>((F291*B291))</f>
        <v>0</v>
      </c>
      <c r="O291" s="1" t="s">
        <v>214</v>
      </c>
    </row>
    <row r="292" spans="1:20" ht="15">
      <c r="A292" s="29" t="s">
        <v>215</v>
      </c>
      <c r="B292" s="29"/>
      <c r="C292" s="29"/>
      <c r="D292" s="29"/>
      <c r="E292" s="29"/>
      <c r="F292" s="29"/>
      <c r="G292" s="29"/>
      <c r="H292" s="29"/>
      <c r="T292" s="3" t="s">
        <v>214</v>
      </c>
    </row>
    <row r="293" spans="1:20" ht="15">
      <c r="A293" s="30" t="s">
        <v>38</v>
      </c>
      <c r="B293" s="30"/>
      <c r="C293" s="31"/>
      <c r="D293" s="31"/>
      <c r="E293" s="31"/>
      <c r="F293" s="31"/>
      <c r="G293" s="31"/>
      <c r="H293" s="14"/>
      <c r="T293" s="3" t="s">
        <v>37</v>
      </c>
    </row>
    <row r="294" spans="1:15" ht="15">
      <c r="A294" s="15">
        <v>90</v>
      </c>
      <c r="B294" s="15">
        <v>50</v>
      </c>
      <c r="C294" s="15" t="s">
        <v>69</v>
      </c>
      <c r="D294" s="16">
        <v>0</v>
      </c>
      <c r="E294" s="17">
        <v>0</v>
      </c>
      <c r="F294" s="17">
        <v>0</v>
      </c>
      <c r="G294" s="18">
        <f>((D294-E294+F294)*(B294))</f>
        <v>0</v>
      </c>
      <c r="H294" s="19"/>
      <c r="I294" s="2">
        <f>((D294*B294))</f>
        <v>0</v>
      </c>
      <c r="J294" s="2">
        <f>((E294*B294))</f>
        <v>0</v>
      </c>
      <c r="K294" s="2">
        <f>((F294*B294))</f>
        <v>0</v>
      </c>
      <c r="O294" s="1" t="s">
        <v>216</v>
      </c>
    </row>
    <row r="295" spans="1:20" ht="15">
      <c r="A295" s="32" t="s">
        <v>217</v>
      </c>
      <c r="B295" s="32"/>
      <c r="C295" s="32"/>
      <c r="D295" s="32"/>
      <c r="E295" s="32"/>
      <c r="F295" s="32"/>
      <c r="G295" s="32"/>
      <c r="H295" s="32"/>
      <c r="T295" s="3" t="s">
        <v>216</v>
      </c>
    </row>
    <row r="296" spans="1:20" ht="15">
      <c r="A296" s="33" t="s">
        <v>38</v>
      </c>
      <c r="B296" s="33"/>
      <c r="C296" s="34"/>
      <c r="D296" s="34"/>
      <c r="E296" s="34"/>
      <c r="F296" s="34"/>
      <c r="G296" s="34"/>
      <c r="H296" s="19"/>
      <c r="T296" s="3" t="s">
        <v>37</v>
      </c>
    </row>
    <row r="297" spans="1:15" ht="15">
      <c r="A297" s="10">
        <v>91</v>
      </c>
      <c r="B297" s="10">
        <v>75</v>
      </c>
      <c r="C297" s="10" t="s">
        <v>69</v>
      </c>
      <c r="D297" s="11">
        <v>0</v>
      </c>
      <c r="E297" s="12">
        <v>0</v>
      </c>
      <c r="F297" s="12">
        <v>0</v>
      </c>
      <c r="G297" s="13">
        <f>((D297-E297+F297)*(B297))</f>
        <v>0</v>
      </c>
      <c r="H297" s="14"/>
      <c r="I297" s="2">
        <f>((D297*B297))</f>
        <v>0</v>
      </c>
      <c r="J297" s="2">
        <f>((E297*B297))</f>
        <v>0</v>
      </c>
      <c r="K297" s="2">
        <f>((F297*B297))</f>
        <v>0</v>
      </c>
      <c r="O297" s="1" t="s">
        <v>218</v>
      </c>
    </row>
    <row r="298" spans="1:20" ht="15">
      <c r="A298" s="29" t="s">
        <v>219</v>
      </c>
      <c r="B298" s="29"/>
      <c r="C298" s="29"/>
      <c r="D298" s="29"/>
      <c r="E298" s="29"/>
      <c r="F298" s="29"/>
      <c r="G298" s="29"/>
      <c r="H298" s="29"/>
      <c r="T298" s="3" t="s">
        <v>218</v>
      </c>
    </row>
    <row r="299" spans="1:20" ht="15">
      <c r="A299" s="30" t="s">
        <v>38</v>
      </c>
      <c r="B299" s="30"/>
      <c r="C299" s="31"/>
      <c r="D299" s="31"/>
      <c r="E299" s="31"/>
      <c r="F299" s="31"/>
      <c r="G299" s="31"/>
      <c r="H299" s="14"/>
      <c r="T299" s="3" t="s">
        <v>37</v>
      </c>
    </row>
    <row r="300" spans="1:15" ht="15">
      <c r="A300" s="15">
        <v>92</v>
      </c>
      <c r="B300" s="15">
        <v>75</v>
      </c>
      <c r="C300" s="15" t="s">
        <v>69</v>
      </c>
      <c r="D300" s="16">
        <v>0</v>
      </c>
      <c r="E300" s="17">
        <v>0</v>
      </c>
      <c r="F300" s="17">
        <v>0</v>
      </c>
      <c r="G300" s="18">
        <f>((D300-E300+F300)*(B300))</f>
        <v>0</v>
      </c>
      <c r="H300" s="19"/>
      <c r="I300" s="2">
        <f>((D300*B300))</f>
        <v>0</v>
      </c>
      <c r="J300" s="2">
        <f>((E300*B300))</f>
        <v>0</v>
      </c>
      <c r="K300" s="2">
        <f>((F300*B300))</f>
        <v>0</v>
      </c>
      <c r="O300" s="1" t="s">
        <v>220</v>
      </c>
    </row>
    <row r="301" spans="1:20" ht="15">
      <c r="A301" s="32" t="s">
        <v>221</v>
      </c>
      <c r="B301" s="32"/>
      <c r="C301" s="32"/>
      <c r="D301" s="32"/>
      <c r="E301" s="32"/>
      <c r="F301" s="32"/>
      <c r="G301" s="32"/>
      <c r="H301" s="32"/>
      <c r="T301" s="3" t="s">
        <v>220</v>
      </c>
    </row>
    <row r="302" spans="1:20" ht="15">
      <c r="A302" s="33" t="s">
        <v>38</v>
      </c>
      <c r="B302" s="33"/>
      <c r="C302" s="34"/>
      <c r="D302" s="34"/>
      <c r="E302" s="34"/>
      <c r="F302" s="34"/>
      <c r="G302" s="34"/>
      <c r="H302" s="19"/>
      <c r="T302" s="3" t="s">
        <v>37</v>
      </c>
    </row>
    <row r="303" spans="1:15" ht="15">
      <c r="A303" s="10">
        <v>93</v>
      </c>
      <c r="B303" s="10">
        <v>12</v>
      </c>
      <c r="C303" s="10" t="s">
        <v>34</v>
      </c>
      <c r="D303" s="11">
        <v>0</v>
      </c>
      <c r="E303" s="12">
        <v>0</v>
      </c>
      <c r="F303" s="12">
        <v>0</v>
      </c>
      <c r="G303" s="13">
        <f>((D303-E303+F303)*(B303))</f>
        <v>0</v>
      </c>
      <c r="H303" s="14"/>
      <c r="I303" s="2">
        <f>((D303*B303))</f>
        <v>0</v>
      </c>
      <c r="J303" s="2">
        <f>((E303*B303))</f>
        <v>0</v>
      </c>
      <c r="K303" s="2">
        <f>((F303*B303))</f>
        <v>0</v>
      </c>
      <c r="O303" s="1" t="s">
        <v>222</v>
      </c>
    </row>
    <row r="304" spans="1:20" ht="15">
      <c r="A304" s="29" t="s">
        <v>223</v>
      </c>
      <c r="B304" s="29"/>
      <c r="C304" s="29"/>
      <c r="D304" s="29"/>
      <c r="E304" s="29"/>
      <c r="F304" s="29"/>
      <c r="G304" s="29"/>
      <c r="H304" s="29"/>
      <c r="T304" s="3" t="s">
        <v>222</v>
      </c>
    </row>
    <row r="305" spans="1:20" ht="15">
      <c r="A305" s="30" t="s">
        <v>38</v>
      </c>
      <c r="B305" s="30"/>
      <c r="C305" s="31"/>
      <c r="D305" s="31"/>
      <c r="E305" s="31"/>
      <c r="F305" s="31"/>
      <c r="G305" s="31"/>
      <c r="H305" s="14"/>
      <c r="T305" s="3" t="s">
        <v>37</v>
      </c>
    </row>
    <row r="306" spans="1:15" ht="15">
      <c r="A306" s="15">
        <v>94</v>
      </c>
      <c r="B306" s="15">
        <v>6</v>
      </c>
      <c r="C306" s="15" t="s">
        <v>34</v>
      </c>
      <c r="D306" s="16">
        <v>0</v>
      </c>
      <c r="E306" s="17">
        <v>0</v>
      </c>
      <c r="F306" s="17">
        <v>0</v>
      </c>
      <c r="G306" s="18">
        <f>((D306-E306+F306)*(B306))</f>
        <v>0</v>
      </c>
      <c r="H306" s="19"/>
      <c r="I306" s="2">
        <f>((D306*B306))</f>
        <v>0</v>
      </c>
      <c r="J306" s="2">
        <f>((E306*B306))</f>
        <v>0</v>
      </c>
      <c r="K306" s="2">
        <f>((F306*B306))</f>
        <v>0</v>
      </c>
      <c r="O306" s="1" t="s">
        <v>224</v>
      </c>
    </row>
    <row r="307" spans="1:20" ht="15">
      <c r="A307" s="32" t="s">
        <v>225</v>
      </c>
      <c r="B307" s="32"/>
      <c r="C307" s="32"/>
      <c r="D307" s="32"/>
      <c r="E307" s="32"/>
      <c r="F307" s="32"/>
      <c r="G307" s="32"/>
      <c r="H307" s="32"/>
      <c r="T307" s="3" t="s">
        <v>224</v>
      </c>
    </row>
    <row r="308" spans="1:20" ht="15">
      <c r="A308" s="33" t="s">
        <v>38</v>
      </c>
      <c r="B308" s="33"/>
      <c r="C308" s="34"/>
      <c r="D308" s="34"/>
      <c r="E308" s="34"/>
      <c r="F308" s="34"/>
      <c r="G308" s="34"/>
      <c r="H308" s="19"/>
      <c r="T308" s="3" t="s">
        <v>37</v>
      </c>
    </row>
    <row r="309" spans="1:15" ht="15">
      <c r="A309" s="10">
        <v>95</v>
      </c>
      <c r="B309" s="10">
        <v>12</v>
      </c>
      <c r="C309" s="10" t="s">
        <v>34</v>
      </c>
      <c r="D309" s="11">
        <v>0</v>
      </c>
      <c r="E309" s="12">
        <v>0</v>
      </c>
      <c r="F309" s="12">
        <v>0</v>
      </c>
      <c r="G309" s="13">
        <f>((D309-E309+F309)*(B309))</f>
        <v>0</v>
      </c>
      <c r="H309" s="14"/>
      <c r="I309" s="2">
        <f>((D309*B309))</f>
        <v>0</v>
      </c>
      <c r="J309" s="2">
        <f>((E309*B309))</f>
        <v>0</v>
      </c>
      <c r="K309" s="2">
        <f>((F309*B309))</f>
        <v>0</v>
      </c>
      <c r="O309" s="1" t="s">
        <v>226</v>
      </c>
    </row>
    <row r="310" spans="1:20" ht="15">
      <c r="A310" s="29" t="s">
        <v>227</v>
      </c>
      <c r="B310" s="29"/>
      <c r="C310" s="29"/>
      <c r="D310" s="29"/>
      <c r="E310" s="29"/>
      <c r="F310" s="29"/>
      <c r="G310" s="29"/>
      <c r="H310" s="29"/>
      <c r="T310" s="3" t="s">
        <v>226</v>
      </c>
    </row>
    <row r="311" spans="1:20" ht="15">
      <c r="A311" s="30" t="s">
        <v>38</v>
      </c>
      <c r="B311" s="30"/>
      <c r="C311" s="31"/>
      <c r="D311" s="31"/>
      <c r="E311" s="31"/>
      <c r="F311" s="31"/>
      <c r="G311" s="31"/>
      <c r="H311" s="14"/>
      <c r="T311" s="3" t="s">
        <v>37</v>
      </c>
    </row>
    <row r="312" spans="1:15" ht="15">
      <c r="A312" s="15">
        <v>96</v>
      </c>
      <c r="B312" s="15">
        <v>6</v>
      </c>
      <c r="C312" s="15" t="s">
        <v>34</v>
      </c>
      <c r="D312" s="16">
        <v>0</v>
      </c>
      <c r="E312" s="17">
        <v>0</v>
      </c>
      <c r="F312" s="17">
        <v>0</v>
      </c>
      <c r="G312" s="18">
        <f>((D312-E312+F312)*(B312))</f>
        <v>0</v>
      </c>
      <c r="H312" s="19"/>
      <c r="I312" s="2">
        <f>((D312*B312))</f>
        <v>0</v>
      </c>
      <c r="J312" s="2">
        <f>((E312*B312))</f>
        <v>0</v>
      </c>
      <c r="K312" s="2">
        <f>((F312*B312))</f>
        <v>0</v>
      </c>
      <c r="O312" s="1" t="s">
        <v>228</v>
      </c>
    </row>
    <row r="313" spans="1:20" ht="15">
      <c r="A313" s="32" t="s">
        <v>229</v>
      </c>
      <c r="B313" s="32"/>
      <c r="C313" s="32"/>
      <c r="D313" s="32"/>
      <c r="E313" s="32"/>
      <c r="F313" s="32"/>
      <c r="G313" s="32"/>
      <c r="H313" s="32"/>
      <c r="T313" s="3" t="s">
        <v>228</v>
      </c>
    </row>
    <row r="314" spans="1:20" ht="15">
      <c r="A314" s="33" t="s">
        <v>38</v>
      </c>
      <c r="B314" s="33"/>
      <c r="C314" s="34"/>
      <c r="D314" s="34"/>
      <c r="E314" s="34"/>
      <c r="F314" s="34"/>
      <c r="G314" s="34"/>
      <c r="H314" s="19"/>
      <c r="T314" s="3" t="s">
        <v>37</v>
      </c>
    </row>
    <row r="315" spans="1:15" ht="15">
      <c r="A315" s="10">
        <v>97</v>
      </c>
      <c r="B315" s="10">
        <v>7</v>
      </c>
      <c r="C315" s="10" t="s">
        <v>34</v>
      </c>
      <c r="D315" s="11">
        <v>0</v>
      </c>
      <c r="E315" s="12">
        <v>0</v>
      </c>
      <c r="F315" s="12">
        <v>0</v>
      </c>
      <c r="G315" s="13">
        <f>((D315-E315+F315)*(B315))</f>
        <v>0</v>
      </c>
      <c r="H315" s="14"/>
      <c r="I315" s="2">
        <f>((D315*B315))</f>
        <v>0</v>
      </c>
      <c r="J315" s="2">
        <f>((E315*B315))</f>
        <v>0</v>
      </c>
      <c r="K315" s="2">
        <f>((F315*B315))</f>
        <v>0</v>
      </c>
      <c r="O315" s="1" t="s">
        <v>230</v>
      </c>
    </row>
    <row r="316" spans="1:20" ht="15">
      <c r="A316" s="29" t="s">
        <v>231</v>
      </c>
      <c r="B316" s="29"/>
      <c r="C316" s="29"/>
      <c r="D316" s="29"/>
      <c r="E316" s="29"/>
      <c r="F316" s="29"/>
      <c r="G316" s="29"/>
      <c r="H316" s="29"/>
      <c r="T316" s="3" t="s">
        <v>230</v>
      </c>
    </row>
    <row r="317" spans="1:20" ht="15">
      <c r="A317" s="30" t="s">
        <v>38</v>
      </c>
      <c r="B317" s="30"/>
      <c r="C317" s="31"/>
      <c r="D317" s="31"/>
      <c r="E317" s="31"/>
      <c r="F317" s="31"/>
      <c r="G317" s="31"/>
      <c r="H317" s="14"/>
      <c r="T317" s="3" t="s">
        <v>37</v>
      </c>
    </row>
    <row r="318" spans="1:15" ht="15">
      <c r="A318" s="15">
        <v>98</v>
      </c>
      <c r="B318" s="15">
        <v>6</v>
      </c>
      <c r="C318" s="15" t="s">
        <v>34</v>
      </c>
      <c r="D318" s="16">
        <v>0</v>
      </c>
      <c r="E318" s="17">
        <v>0</v>
      </c>
      <c r="F318" s="17">
        <v>0</v>
      </c>
      <c r="G318" s="18">
        <f>((D318-E318+F318)*(B318))</f>
        <v>0</v>
      </c>
      <c r="H318" s="19"/>
      <c r="I318" s="2">
        <f>((D318*B318))</f>
        <v>0</v>
      </c>
      <c r="J318" s="2">
        <f>((E318*B318))</f>
        <v>0</v>
      </c>
      <c r="K318" s="2">
        <f>((F318*B318))</f>
        <v>0</v>
      </c>
      <c r="O318" s="1" t="s">
        <v>232</v>
      </c>
    </row>
    <row r="319" spans="1:20" ht="15">
      <c r="A319" s="32" t="s">
        <v>233</v>
      </c>
      <c r="B319" s="32"/>
      <c r="C319" s="32"/>
      <c r="D319" s="32"/>
      <c r="E319" s="32"/>
      <c r="F319" s="32"/>
      <c r="G319" s="32"/>
      <c r="H319" s="32"/>
      <c r="T319" s="3" t="s">
        <v>232</v>
      </c>
    </row>
    <row r="320" spans="1:20" ht="15">
      <c r="A320" s="33" t="s">
        <v>38</v>
      </c>
      <c r="B320" s="33"/>
      <c r="C320" s="34"/>
      <c r="D320" s="34"/>
      <c r="E320" s="34"/>
      <c r="F320" s="34"/>
      <c r="G320" s="34"/>
      <c r="H320" s="19"/>
      <c r="T320" s="3" t="s">
        <v>37</v>
      </c>
    </row>
    <row r="321" spans="1:15" ht="15">
      <c r="A321" s="10">
        <v>99</v>
      </c>
      <c r="B321" s="10">
        <v>7</v>
      </c>
      <c r="C321" s="10" t="s">
        <v>34</v>
      </c>
      <c r="D321" s="11">
        <v>0</v>
      </c>
      <c r="E321" s="12">
        <v>0</v>
      </c>
      <c r="F321" s="12">
        <v>0</v>
      </c>
      <c r="G321" s="13">
        <f>((D321-E321+F321)*(B321))</f>
        <v>0</v>
      </c>
      <c r="H321" s="14"/>
      <c r="I321" s="2">
        <f>((D321*B321))</f>
        <v>0</v>
      </c>
      <c r="J321" s="2">
        <f>((E321*B321))</f>
        <v>0</v>
      </c>
      <c r="K321" s="2">
        <f>((F321*B321))</f>
        <v>0</v>
      </c>
      <c r="O321" s="1" t="s">
        <v>234</v>
      </c>
    </row>
    <row r="322" spans="1:20" ht="15">
      <c r="A322" s="29" t="s">
        <v>235</v>
      </c>
      <c r="B322" s="29"/>
      <c r="C322" s="29"/>
      <c r="D322" s="29"/>
      <c r="E322" s="29"/>
      <c r="F322" s="29"/>
      <c r="G322" s="29"/>
      <c r="H322" s="29"/>
      <c r="T322" s="3" t="s">
        <v>234</v>
      </c>
    </row>
    <row r="323" spans="1:20" ht="15">
      <c r="A323" s="30" t="s">
        <v>38</v>
      </c>
      <c r="B323" s="30"/>
      <c r="C323" s="31"/>
      <c r="D323" s="31"/>
      <c r="E323" s="31"/>
      <c r="F323" s="31"/>
      <c r="G323" s="31"/>
      <c r="H323" s="14"/>
      <c r="T323" s="3" t="s">
        <v>37</v>
      </c>
    </row>
    <row r="324" spans="1:15" ht="15">
      <c r="A324" s="15">
        <v>100</v>
      </c>
      <c r="B324" s="15">
        <v>7</v>
      </c>
      <c r="C324" s="15" t="s">
        <v>34</v>
      </c>
      <c r="D324" s="16">
        <v>0</v>
      </c>
      <c r="E324" s="17">
        <v>0</v>
      </c>
      <c r="F324" s="17">
        <v>0</v>
      </c>
      <c r="G324" s="18">
        <f>((D324-E324+F324)*(B324))</f>
        <v>0</v>
      </c>
      <c r="H324" s="19"/>
      <c r="I324" s="2">
        <f>((D324*B324))</f>
        <v>0</v>
      </c>
      <c r="J324" s="2">
        <f>((E324*B324))</f>
        <v>0</v>
      </c>
      <c r="K324" s="2">
        <f>((F324*B324))</f>
        <v>0</v>
      </c>
      <c r="O324" s="1" t="s">
        <v>236</v>
      </c>
    </row>
    <row r="325" spans="1:20" ht="15">
      <c r="A325" s="32" t="s">
        <v>237</v>
      </c>
      <c r="B325" s="32"/>
      <c r="C325" s="32"/>
      <c r="D325" s="32"/>
      <c r="E325" s="32"/>
      <c r="F325" s="32"/>
      <c r="G325" s="32"/>
      <c r="H325" s="32"/>
      <c r="T325" s="3" t="s">
        <v>236</v>
      </c>
    </row>
    <row r="326" spans="1:20" ht="15">
      <c r="A326" s="33" t="s">
        <v>38</v>
      </c>
      <c r="B326" s="33"/>
      <c r="C326" s="34"/>
      <c r="D326" s="34"/>
      <c r="E326" s="34"/>
      <c r="F326" s="34"/>
      <c r="G326" s="34"/>
      <c r="H326" s="19"/>
      <c r="T326" s="3" t="s">
        <v>37</v>
      </c>
    </row>
    <row r="327" spans="1:15" ht="15">
      <c r="A327" s="10">
        <v>101</v>
      </c>
      <c r="B327" s="10">
        <v>5</v>
      </c>
      <c r="C327" s="10" t="s">
        <v>34</v>
      </c>
      <c r="D327" s="11">
        <v>0</v>
      </c>
      <c r="E327" s="12">
        <v>0</v>
      </c>
      <c r="F327" s="12">
        <v>0</v>
      </c>
      <c r="G327" s="13">
        <f>((D327-E327+F327)*(B327))</f>
        <v>0</v>
      </c>
      <c r="H327" s="14"/>
      <c r="I327" s="2">
        <f>((D327*B327))</f>
        <v>0</v>
      </c>
      <c r="J327" s="2">
        <f>((E327*B327))</f>
        <v>0</v>
      </c>
      <c r="K327" s="2">
        <f>((F327*B327))</f>
        <v>0</v>
      </c>
      <c r="O327" s="1" t="s">
        <v>238</v>
      </c>
    </row>
    <row r="328" spans="1:20" ht="15">
      <c r="A328" s="29" t="s">
        <v>239</v>
      </c>
      <c r="B328" s="29"/>
      <c r="C328" s="29"/>
      <c r="D328" s="29"/>
      <c r="E328" s="29"/>
      <c r="F328" s="29"/>
      <c r="G328" s="29"/>
      <c r="H328" s="29"/>
      <c r="T328" s="3" t="s">
        <v>238</v>
      </c>
    </row>
    <row r="329" spans="1:20" ht="15">
      <c r="A329" s="30" t="s">
        <v>38</v>
      </c>
      <c r="B329" s="30"/>
      <c r="C329" s="31"/>
      <c r="D329" s="31"/>
      <c r="E329" s="31"/>
      <c r="F329" s="31"/>
      <c r="G329" s="31"/>
      <c r="H329" s="14"/>
      <c r="T329" s="3" t="s">
        <v>37</v>
      </c>
    </row>
    <row r="330" spans="1:15" ht="15">
      <c r="A330" s="15">
        <v>102</v>
      </c>
      <c r="B330" s="15">
        <v>5</v>
      </c>
      <c r="C330" s="15" t="s">
        <v>34</v>
      </c>
      <c r="D330" s="16">
        <v>0</v>
      </c>
      <c r="E330" s="17">
        <v>0</v>
      </c>
      <c r="F330" s="17">
        <v>0</v>
      </c>
      <c r="G330" s="18">
        <f>((D330-E330+F330)*(B330))</f>
        <v>0</v>
      </c>
      <c r="H330" s="19"/>
      <c r="I330" s="2">
        <f>((D330*B330))</f>
        <v>0</v>
      </c>
      <c r="J330" s="2">
        <f>((E330*B330))</f>
        <v>0</v>
      </c>
      <c r="K330" s="2">
        <f>((F330*B330))</f>
        <v>0</v>
      </c>
      <c r="O330" s="1" t="s">
        <v>240</v>
      </c>
    </row>
    <row r="331" spans="1:20" ht="15">
      <c r="A331" s="32" t="s">
        <v>241</v>
      </c>
      <c r="B331" s="32"/>
      <c r="C331" s="32"/>
      <c r="D331" s="32"/>
      <c r="E331" s="32"/>
      <c r="F331" s="32"/>
      <c r="G331" s="32"/>
      <c r="H331" s="32"/>
      <c r="T331" s="3" t="s">
        <v>240</v>
      </c>
    </row>
    <row r="332" spans="1:20" ht="15">
      <c r="A332" s="33" t="s">
        <v>38</v>
      </c>
      <c r="B332" s="33"/>
      <c r="C332" s="34"/>
      <c r="D332" s="34"/>
      <c r="E332" s="34"/>
      <c r="F332" s="34"/>
      <c r="G332" s="34"/>
      <c r="H332" s="19"/>
      <c r="T332" s="3" t="s">
        <v>37</v>
      </c>
    </row>
    <row r="333" spans="1:15" ht="15">
      <c r="A333" s="10">
        <v>103</v>
      </c>
      <c r="B333" s="10">
        <v>3</v>
      </c>
      <c r="C333" s="10" t="s">
        <v>34</v>
      </c>
      <c r="D333" s="11">
        <v>0</v>
      </c>
      <c r="E333" s="12">
        <v>0</v>
      </c>
      <c r="F333" s="12">
        <v>0</v>
      </c>
      <c r="G333" s="13">
        <f>((D333-E333+F333)*(B333))</f>
        <v>0</v>
      </c>
      <c r="H333" s="14"/>
      <c r="I333" s="2">
        <f>((D333*B333))</f>
        <v>0</v>
      </c>
      <c r="J333" s="2">
        <f>((E333*B333))</f>
        <v>0</v>
      </c>
      <c r="K333" s="2">
        <f>((F333*B333))</f>
        <v>0</v>
      </c>
      <c r="O333" s="1" t="s">
        <v>242</v>
      </c>
    </row>
    <row r="334" spans="1:20" ht="15">
      <c r="A334" s="29" t="s">
        <v>243</v>
      </c>
      <c r="B334" s="29"/>
      <c r="C334" s="29"/>
      <c r="D334" s="29"/>
      <c r="E334" s="29"/>
      <c r="F334" s="29"/>
      <c r="G334" s="29"/>
      <c r="H334" s="29"/>
      <c r="T334" s="3" t="s">
        <v>242</v>
      </c>
    </row>
    <row r="335" spans="1:20" ht="15">
      <c r="A335" s="30" t="s">
        <v>38</v>
      </c>
      <c r="B335" s="30"/>
      <c r="C335" s="31"/>
      <c r="D335" s="31"/>
      <c r="E335" s="31"/>
      <c r="F335" s="31"/>
      <c r="G335" s="31"/>
      <c r="H335" s="14"/>
      <c r="T335" s="3" t="s">
        <v>37</v>
      </c>
    </row>
    <row r="336" spans="1:15" ht="15">
      <c r="A336" s="15">
        <v>104</v>
      </c>
      <c r="B336" s="15">
        <v>3</v>
      </c>
      <c r="C336" s="15" t="s">
        <v>34</v>
      </c>
      <c r="D336" s="16">
        <v>0</v>
      </c>
      <c r="E336" s="17">
        <v>0</v>
      </c>
      <c r="F336" s="17">
        <v>0</v>
      </c>
      <c r="G336" s="18">
        <f>((D336-E336+F336)*(B336))</f>
        <v>0</v>
      </c>
      <c r="H336" s="19"/>
      <c r="I336" s="2">
        <f>((D336*B336))</f>
        <v>0</v>
      </c>
      <c r="J336" s="2">
        <f>((E336*B336))</f>
        <v>0</v>
      </c>
      <c r="K336" s="2">
        <f>((F336*B336))</f>
        <v>0</v>
      </c>
      <c r="O336" s="1" t="s">
        <v>244</v>
      </c>
    </row>
    <row r="337" spans="1:20" ht="15">
      <c r="A337" s="32" t="s">
        <v>245</v>
      </c>
      <c r="B337" s="32"/>
      <c r="C337" s="32"/>
      <c r="D337" s="32"/>
      <c r="E337" s="32"/>
      <c r="F337" s="32"/>
      <c r="G337" s="32"/>
      <c r="H337" s="32"/>
      <c r="T337" s="3" t="s">
        <v>244</v>
      </c>
    </row>
    <row r="338" spans="1:20" ht="15">
      <c r="A338" s="33" t="s">
        <v>38</v>
      </c>
      <c r="B338" s="33"/>
      <c r="C338" s="34"/>
      <c r="D338" s="34"/>
      <c r="E338" s="34"/>
      <c r="F338" s="34"/>
      <c r="G338" s="34"/>
      <c r="H338" s="19"/>
      <c r="T338" s="3" t="s">
        <v>37</v>
      </c>
    </row>
    <row r="339" spans="1:15" ht="15">
      <c r="A339" s="10">
        <v>105</v>
      </c>
      <c r="B339" s="10">
        <v>3</v>
      </c>
      <c r="C339" s="10" t="s">
        <v>34</v>
      </c>
      <c r="D339" s="11">
        <v>0</v>
      </c>
      <c r="E339" s="12">
        <v>0</v>
      </c>
      <c r="F339" s="12">
        <v>0</v>
      </c>
      <c r="G339" s="13">
        <f>((D339-E339+F339)*(B339))</f>
        <v>0</v>
      </c>
      <c r="H339" s="14"/>
      <c r="I339" s="2">
        <f>((D339*B339))</f>
        <v>0</v>
      </c>
      <c r="J339" s="2">
        <f>((E339*B339))</f>
        <v>0</v>
      </c>
      <c r="K339" s="2">
        <f>((F339*B339))</f>
        <v>0</v>
      </c>
      <c r="O339" s="1" t="s">
        <v>246</v>
      </c>
    </row>
    <row r="340" spans="1:20" ht="15">
      <c r="A340" s="29" t="s">
        <v>247</v>
      </c>
      <c r="B340" s="29"/>
      <c r="C340" s="29"/>
      <c r="D340" s="29"/>
      <c r="E340" s="29"/>
      <c r="F340" s="29"/>
      <c r="G340" s="29"/>
      <c r="H340" s="29"/>
      <c r="T340" s="3" t="s">
        <v>246</v>
      </c>
    </row>
    <row r="341" spans="1:20" ht="15">
      <c r="A341" s="30" t="s">
        <v>38</v>
      </c>
      <c r="B341" s="30"/>
      <c r="C341" s="31"/>
      <c r="D341" s="31"/>
      <c r="E341" s="31"/>
      <c r="F341" s="31"/>
      <c r="G341" s="31"/>
      <c r="H341" s="14"/>
      <c r="T341" s="3" t="s">
        <v>37</v>
      </c>
    </row>
    <row r="342" spans="1:15" ht="15">
      <c r="A342" s="15">
        <v>106</v>
      </c>
      <c r="B342" s="15">
        <v>3</v>
      </c>
      <c r="C342" s="15" t="s">
        <v>34</v>
      </c>
      <c r="D342" s="16">
        <v>0</v>
      </c>
      <c r="E342" s="17">
        <v>0</v>
      </c>
      <c r="F342" s="17">
        <v>0</v>
      </c>
      <c r="G342" s="18">
        <f>((D342-E342+F342)*(B342))</f>
        <v>0</v>
      </c>
      <c r="H342" s="19"/>
      <c r="I342" s="2">
        <f>((D342*B342))</f>
        <v>0</v>
      </c>
      <c r="J342" s="2">
        <f>((E342*B342))</f>
        <v>0</v>
      </c>
      <c r="K342" s="2">
        <f>((F342*B342))</f>
        <v>0</v>
      </c>
      <c r="O342" s="1" t="s">
        <v>248</v>
      </c>
    </row>
    <row r="343" spans="1:20" ht="15">
      <c r="A343" s="32" t="s">
        <v>249</v>
      </c>
      <c r="B343" s="32"/>
      <c r="C343" s="32"/>
      <c r="D343" s="32"/>
      <c r="E343" s="32"/>
      <c r="F343" s="32"/>
      <c r="G343" s="32"/>
      <c r="H343" s="32"/>
      <c r="T343" s="3" t="s">
        <v>248</v>
      </c>
    </row>
    <row r="344" spans="1:20" ht="15">
      <c r="A344" s="33" t="s">
        <v>38</v>
      </c>
      <c r="B344" s="33"/>
      <c r="C344" s="34"/>
      <c r="D344" s="34"/>
      <c r="E344" s="34"/>
      <c r="F344" s="34"/>
      <c r="G344" s="34"/>
      <c r="H344" s="19"/>
      <c r="T344" s="3" t="s">
        <v>37</v>
      </c>
    </row>
    <row r="345" spans="1:15" ht="15">
      <c r="A345" s="10">
        <v>107</v>
      </c>
      <c r="B345" s="10">
        <v>2</v>
      </c>
      <c r="C345" s="10" t="s">
        <v>34</v>
      </c>
      <c r="D345" s="11">
        <v>0</v>
      </c>
      <c r="E345" s="12">
        <v>0</v>
      </c>
      <c r="F345" s="12">
        <v>0</v>
      </c>
      <c r="G345" s="13">
        <f>((D345-E345+F345)*(B345))</f>
        <v>0</v>
      </c>
      <c r="H345" s="14"/>
      <c r="I345" s="2">
        <f>((D345*B345))</f>
        <v>0</v>
      </c>
      <c r="J345" s="2">
        <f>((E345*B345))</f>
        <v>0</v>
      </c>
      <c r="K345" s="2">
        <f>((F345*B345))</f>
        <v>0</v>
      </c>
      <c r="O345" s="1" t="s">
        <v>250</v>
      </c>
    </row>
    <row r="346" spans="1:20" ht="15">
      <c r="A346" s="29" t="s">
        <v>251</v>
      </c>
      <c r="B346" s="29"/>
      <c r="C346" s="29"/>
      <c r="D346" s="29"/>
      <c r="E346" s="29"/>
      <c r="F346" s="29"/>
      <c r="G346" s="29"/>
      <c r="H346" s="29"/>
      <c r="T346" s="3" t="s">
        <v>250</v>
      </c>
    </row>
    <row r="347" spans="1:20" ht="15">
      <c r="A347" s="30" t="s">
        <v>38</v>
      </c>
      <c r="B347" s="30"/>
      <c r="C347" s="31"/>
      <c r="D347" s="31"/>
      <c r="E347" s="31"/>
      <c r="F347" s="31"/>
      <c r="G347" s="31"/>
      <c r="H347" s="14"/>
      <c r="T347" s="3" t="s">
        <v>37</v>
      </c>
    </row>
    <row r="348" spans="1:15" ht="15">
      <c r="A348" s="15">
        <v>108</v>
      </c>
      <c r="B348" s="15">
        <v>1</v>
      </c>
      <c r="C348" s="15" t="s">
        <v>34</v>
      </c>
      <c r="D348" s="16">
        <v>0</v>
      </c>
      <c r="E348" s="17">
        <v>0</v>
      </c>
      <c r="F348" s="17">
        <v>0</v>
      </c>
      <c r="G348" s="18">
        <f>((D348-E348+F348)*(B348))</f>
        <v>0</v>
      </c>
      <c r="H348" s="19"/>
      <c r="I348" s="2">
        <f>((D348*B348))</f>
        <v>0</v>
      </c>
      <c r="J348" s="2">
        <f>((E348*B348))</f>
        <v>0</v>
      </c>
      <c r="K348" s="2">
        <f>((F348*B348))</f>
        <v>0</v>
      </c>
      <c r="O348" s="1" t="s">
        <v>252</v>
      </c>
    </row>
    <row r="349" spans="1:20" ht="15">
      <c r="A349" s="32" t="s">
        <v>253</v>
      </c>
      <c r="B349" s="32"/>
      <c r="C349" s="32"/>
      <c r="D349" s="32"/>
      <c r="E349" s="32"/>
      <c r="F349" s="32"/>
      <c r="G349" s="32"/>
      <c r="H349" s="32"/>
      <c r="T349" s="3" t="s">
        <v>252</v>
      </c>
    </row>
    <row r="350" spans="1:20" ht="15">
      <c r="A350" s="33" t="s">
        <v>38</v>
      </c>
      <c r="B350" s="33"/>
      <c r="C350" s="34"/>
      <c r="D350" s="34"/>
      <c r="E350" s="34"/>
      <c r="F350" s="34"/>
      <c r="G350" s="34"/>
      <c r="H350" s="19"/>
      <c r="T350" s="3" t="s">
        <v>37</v>
      </c>
    </row>
    <row r="351" spans="1:15" ht="15">
      <c r="A351" s="10">
        <v>109</v>
      </c>
      <c r="B351" s="10">
        <v>2</v>
      </c>
      <c r="C351" s="10" t="s">
        <v>34</v>
      </c>
      <c r="D351" s="11">
        <v>0</v>
      </c>
      <c r="E351" s="12">
        <v>0</v>
      </c>
      <c r="F351" s="12">
        <v>0</v>
      </c>
      <c r="G351" s="13">
        <f>((D351-E351+F351)*(B351))</f>
        <v>0</v>
      </c>
      <c r="H351" s="14"/>
      <c r="I351" s="2">
        <f>((D351*B351))</f>
        <v>0</v>
      </c>
      <c r="J351" s="2">
        <f>((E351*B351))</f>
        <v>0</v>
      </c>
      <c r="K351" s="2">
        <f>((F351*B351))</f>
        <v>0</v>
      </c>
      <c r="O351" s="1" t="s">
        <v>254</v>
      </c>
    </row>
    <row r="352" spans="1:20" ht="15">
      <c r="A352" s="29" t="s">
        <v>255</v>
      </c>
      <c r="B352" s="29"/>
      <c r="C352" s="29"/>
      <c r="D352" s="29"/>
      <c r="E352" s="29"/>
      <c r="F352" s="29"/>
      <c r="G352" s="29"/>
      <c r="H352" s="29"/>
      <c r="T352" s="3" t="s">
        <v>254</v>
      </c>
    </row>
    <row r="353" spans="1:20" ht="15">
      <c r="A353" s="30" t="s">
        <v>38</v>
      </c>
      <c r="B353" s="30"/>
      <c r="C353" s="31"/>
      <c r="D353" s="31"/>
      <c r="E353" s="31"/>
      <c r="F353" s="31"/>
      <c r="G353" s="31"/>
      <c r="H353" s="14"/>
      <c r="T353" s="3" t="s">
        <v>37</v>
      </c>
    </row>
    <row r="354" spans="1:15" ht="15">
      <c r="A354" s="15">
        <v>110</v>
      </c>
      <c r="B354" s="15">
        <v>2</v>
      </c>
      <c r="C354" s="15" t="s">
        <v>34</v>
      </c>
      <c r="D354" s="16">
        <v>0</v>
      </c>
      <c r="E354" s="17">
        <v>0</v>
      </c>
      <c r="F354" s="17">
        <v>0</v>
      </c>
      <c r="G354" s="18">
        <f>((D354-E354+F354)*(B354))</f>
        <v>0</v>
      </c>
      <c r="H354" s="19"/>
      <c r="I354" s="2">
        <f>((D354*B354))</f>
        <v>0</v>
      </c>
      <c r="J354" s="2">
        <f>((E354*B354))</f>
        <v>0</v>
      </c>
      <c r="K354" s="2">
        <f>((F354*B354))</f>
        <v>0</v>
      </c>
      <c r="O354" s="1" t="s">
        <v>256</v>
      </c>
    </row>
    <row r="355" spans="1:20" ht="15">
      <c r="A355" s="32" t="s">
        <v>257</v>
      </c>
      <c r="B355" s="32"/>
      <c r="C355" s="32"/>
      <c r="D355" s="32"/>
      <c r="E355" s="32"/>
      <c r="F355" s="32"/>
      <c r="G355" s="32"/>
      <c r="H355" s="32"/>
      <c r="T355" s="3" t="s">
        <v>256</v>
      </c>
    </row>
    <row r="356" spans="1:20" ht="15">
      <c r="A356" s="33" t="s">
        <v>38</v>
      </c>
      <c r="B356" s="33"/>
      <c r="C356" s="34"/>
      <c r="D356" s="34"/>
      <c r="E356" s="34"/>
      <c r="F356" s="34"/>
      <c r="G356" s="34"/>
      <c r="H356" s="19"/>
      <c r="T356" s="3" t="s">
        <v>37</v>
      </c>
    </row>
    <row r="357" spans="1:15" ht="15">
      <c r="A357" s="10">
        <v>111</v>
      </c>
      <c r="B357" s="10">
        <v>2</v>
      </c>
      <c r="C357" s="10" t="s">
        <v>34</v>
      </c>
      <c r="D357" s="11">
        <v>0</v>
      </c>
      <c r="E357" s="12">
        <v>0</v>
      </c>
      <c r="F357" s="12">
        <v>0</v>
      </c>
      <c r="G357" s="13">
        <f>((D357-E357+F357)*(B357))</f>
        <v>0</v>
      </c>
      <c r="H357" s="14"/>
      <c r="I357" s="2">
        <f>((D357*B357))</f>
        <v>0</v>
      </c>
      <c r="J357" s="2">
        <f>((E357*B357))</f>
        <v>0</v>
      </c>
      <c r="K357" s="2">
        <f>((F357*B357))</f>
        <v>0</v>
      </c>
      <c r="O357" s="1" t="s">
        <v>258</v>
      </c>
    </row>
    <row r="358" spans="1:20" ht="15">
      <c r="A358" s="29" t="s">
        <v>259</v>
      </c>
      <c r="B358" s="29"/>
      <c r="C358" s="29"/>
      <c r="D358" s="29"/>
      <c r="E358" s="29"/>
      <c r="F358" s="29"/>
      <c r="G358" s="29"/>
      <c r="H358" s="29"/>
      <c r="T358" s="3" t="s">
        <v>258</v>
      </c>
    </row>
    <row r="359" spans="1:20" ht="15">
      <c r="A359" s="30" t="s">
        <v>38</v>
      </c>
      <c r="B359" s="30"/>
      <c r="C359" s="31"/>
      <c r="D359" s="31"/>
      <c r="E359" s="31"/>
      <c r="F359" s="31"/>
      <c r="G359" s="31"/>
      <c r="H359" s="14"/>
      <c r="T359" s="3" t="s">
        <v>37</v>
      </c>
    </row>
    <row r="360" spans="1:15" ht="15">
      <c r="A360" s="15">
        <v>112</v>
      </c>
      <c r="B360" s="15">
        <v>2</v>
      </c>
      <c r="C360" s="15" t="s">
        <v>34</v>
      </c>
      <c r="D360" s="16">
        <v>0</v>
      </c>
      <c r="E360" s="17">
        <v>0</v>
      </c>
      <c r="F360" s="17">
        <v>0</v>
      </c>
      <c r="G360" s="18">
        <f>((D360-E360+F360)*(B360))</f>
        <v>0</v>
      </c>
      <c r="H360" s="19"/>
      <c r="I360" s="2">
        <f>((D360*B360))</f>
        <v>0</v>
      </c>
      <c r="J360" s="2">
        <f>((E360*B360))</f>
        <v>0</v>
      </c>
      <c r="K360" s="2">
        <f>((F360*B360))</f>
        <v>0</v>
      </c>
      <c r="O360" s="1" t="s">
        <v>260</v>
      </c>
    </row>
    <row r="361" spans="1:20" ht="15">
      <c r="A361" s="32" t="s">
        <v>261</v>
      </c>
      <c r="B361" s="32"/>
      <c r="C361" s="32"/>
      <c r="D361" s="32"/>
      <c r="E361" s="32"/>
      <c r="F361" s="32"/>
      <c r="G361" s="32"/>
      <c r="H361" s="32"/>
      <c r="T361" s="3" t="s">
        <v>260</v>
      </c>
    </row>
    <row r="362" spans="1:20" ht="15">
      <c r="A362" s="33" t="s">
        <v>38</v>
      </c>
      <c r="B362" s="33"/>
      <c r="C362" s="34"/>
      <c r="D362" s="34"/>
      <c r="E362" s="34"/>
      <c r="F362" s="34"/>
      <c r="G362" s="34"/>
      <c r="H362" s="19"/>
      <c r="T362" s="3" t="s">
        <v>37</v>
      </c>
    </row>
    <row r="363" spans="1:15" ht="15">
      <c r="A363" s="10">
        <v>113</v>
      </c>
      <c r="B363" s="10">
        <v>2</v>
      </c>
      <c r="C363" s="10" t="s">
        <v>34</v>
      </c>
      <c r="D363" s="11">
        <v>0</v>
      </c>
      <c r="E363" s="12">
        <v>0</v>
      </c>
      <c r="F363" s="12">
        <v>0</v>
      </c>
      <c r="G363" s="13">
        <f>((D363-E363+F363)*(B363))</f>
        <v>0</v>
      </c>
      <c r="H363" s="14"/>
      <c r="I363" s="2">
        <f>((D363*B363))</f>
        <v>0</v>
      </c>
      <c r="J363" s="2">
        <f>((E363*B363))</f>
        <v>0</v>
      </c>
      <c r="K363" s="2">
        <f>((F363*B363))</f>
        <v>0</v>
      </c>
      <c r="O363" s="1" t="s">
        <v>262</v>
      </c>
    </row>
    <row r="364" spans="1:20" ht="15">
      <c r="A364" s="29" t="s">
        <v>263</v>
      </c>
      <c r="B364" s="29"/>
      <c r="C364" s="29"/>
      <c r="D364" s="29"/>
      <c r="E364" s="29"/>
      <c r="F364" s="29"/>
      <c r="G364" s="29"/>
      <c r="H364" s="29"/>
      <c r="T364" s="3" t="s">
        <v>262</v>
      </c>
    </row>
    <row r="365" spans="1:20" ht="15">
      <c r="A365" s="30" t="s">
        <v>38</v>
      </c>
      <c r="B365" s="30"/>
      <c r="C365" s="31"/>
      <c r="D365" s="31"/>
      <c r="E365" s="31"/>
      <c r="F365" s="31"/>
      <c r="G365" s="31"/>
      <c r="H365" s="14"/>
      <c r="T365" s="3" t="s">
        <v>37</v>
      </c>
    </row>
    <row r="366" spans="1:15" ht="15">
      <c r="A366" s="15">
        <v>114</v>
      </c>
      <c r="B366" s="15">
        <v>2</v>
      </c>
      <c r="C366" s="15" t="s">
        <v>34</v>
      </c>
      <c r="D366" s="16">
        <v>0</v>
      </c>
      <c r="E366" s="17">
        <v>0</v>
      </c>
      <c r="F366" s="17">
        <v>0</v>
      </c>
      <c r="G366" s="18">
        <f>((D366-E366+F366)*(B366))</f>
        <v>0</v>
      </c>
      <c r="H366" s="19"/>
      <c r="I366" s="2">
        <f>((D366*B366))</f>
        <v>0</v>
      </c>
      <c r="J366" s="2">
        <f>((E366*B366))</f>
        <v>0</v>
      </c>
      <c r="K366" s="2">
        <f>((F366*B366))</f>
        <v>0</v>
      </c>
      <c r="O366" s="1" t="s">
        <v>264</v>
      </c>
    </row>
    <row r="367" spans="1:20" ht="15">
      <c r="A367" s="32" t="s">
        <v>265</v>
      </c>
      <c r="B367" s="32"/>
      <c r="C367" s="32"/>
      <c r="D367" s="32"/>
      <c r="E367" s="32"/>
      <c r="F367" s="32"/>
      <c r="G367" s="32"/>
      <c r="H367" s="32"/>
      <c r="T367" s="3" t="s">
        <v>264</v>
      </c>
    </row>
    <row r="368" spans="1:20" ht="15">
      <c r="A368" s="33" t="s">
        <v>38</v>
      </c>
      <c r="B368" s="33"/>
      <c r="C368" s="34"/>
      <c r="D368" s="34"/>
      <c r="E368" s="34"/>
      <c r="F368" s="34"/>
      <c r="G368" s="34"/>
      <c r="H368" s="19"/>
      <c r="T368" s="3" t="s">
        <v>37</v>
      </c>
    </row>
    <row r="369" spans="1:15" ht="15">
      <c r="A369" s="10">
        <v>115</v>
      </c>
      <c r="B369" s="10">
        <v>1</v>
      </c>
      <c r="C369" s="10" t="s">
        <v>34</v>
      </c>
      <c r="D369" s="11">
        <v>0</v>
      </c>
      <c r="E369" s="12">
        <v>0</v>
      </c>
      <c r="F369" s="12">
        <v>0</v>
      </c>
      <c r="G369" s="13">
        <f>((D369-E369+F369)*(B369))</f>
        <v>0</v>
      </c>
      <c r="H369" s="14"/>
      <c r="I369" s="2">
        <f>((D369*B369))</f>
        <v>0</v>
      </c>
      <c r="J369" s="2">
        <f>((E369*B369))</f>
        <v>0</v>
      </c>
      <c r="K369" s="2">
        <f>((F369*B369))</f>
        <v>0</v>
      </c>
      <c r="O369" s="1" t="s">
        <v>266</v>
      </c>
    </row>
    <row r="370" spans="1:20" ht="15">
      <c r="A370" s="29" t="s">
        <v>267</v>
      </c>
      <c r="B370" s="29"/>
      <c r="C370" s="29"/>
      <c r="D370" s="29"/>
      <c r="E370" s="29"/>
      <c r="F370" s="29"/>
      <c r="G370" s="29"/>
      <c r="H370" s="29"/>
      <c r="T370" s="3" t="s">
        <v>266</v>
      </c>
    </row>
    <row r="371" spans="1:20" ht="15">
      <c r="A371" s="30" t="s">
        <v>38</v>
      </c>
      <c r="B371" s="30"/>
      <c r="C371" s="31"/>
      <c r="D371" s="31"/>
      <c r="E371" s="31"/>
      <c r="F371" s="31"/>
      <c r="G371" s="31"/>
      <c r="H371" s="14"/>
      <c r="T371" s="3" t="s">
        <v>37</v>
      </c>
    </row>
    <row r="372" spans="1:15" ht="15">
      <c r="A372" s="15">
        <v>116</v>
      </c>
      <c r="B372" s="15">
        <v>6</v>
      </c>
      <c r="C372" s="15" t="s">
        <v>34</v>
      </c>
      <c r="D372" s="16">
        <v>0</v>
      </c>
      <c r="E372" s="17">
        <v>0</v>
      </c>
      <c r="F372" s="17">
        <v>0</v>
      </c>
      <c r="G372" s="18">
        <f>((D372-E372+F372)*(B372))</f>
        <v>0</v>
      </c>
      <c r="H372" s="19"/>
      <c r="I372" s="2">
        <f>((D372*B372))</f>
        <v>0</v>
      </c>
      <c r="J372" s="2">
        <f>((E372*B372))</f>
        <v>0</v>
      </c>
      <c r="K372" s="2">
        <f>((F372*B372))</f>
        <v>0</v>
      </c>
      <c r="O372" s="1" t="s">
        <v>268</v>
      </c>
    </row>
    <row r="373" spans="1:20" ht="15">
      <c r="A373" s="32" t="s">
        <v>269</v>
      </c>
      <c r="B373" s="32"/>
      <c r="C373" s="32"/>
      <c r="D373" s="32"/>
      <c r="E373" s="32"/>
      <c r="F373" s="32"/>
      <c r="G373" s="32"/>
      <c r="H373" s="32"/>
      <c r="T373" s="3" t="s">
        <v>268</v>
      </c>
    </row>
    <row r="374" spans="1:20" ht="15">
      <c r="A374" s="33" t="s">
        <v>38</v>
      </c>
      <c r="B374" s="33"/>
      <c r="C374" s="34"/>
      <c r="D374" s="34"/>
      <c r="E374" s="34"/>
      <c r="F374" s="34"/>
      <c r="G374" s="34"/>
      <c r="H374" s="19"/>
      <c r="T374" s="3" t="s">
        <v>37</v>
      </c>
    </row>
    <row r="375" spans="1:15" ht="15">
      <c r="A375" s="10">
        <v>117</v>
      </c>
      <c r="B375" s="10">
        <v>6</v>
      </c>
      <c r="C375" s="10" t="s">
        <v>34</v>
      </c>
      <c r="D375" s="11">
        <v>0</v>
      </c>
      <c r="E375" s="12">
        <v>0</v>
      </c>
      <c r="F375" s="12">
        <v>0</v>
      </c>
      <c r="G375" s="13">
        <f>((D375-E375+F375)*(B375))</f>
        <v>0</v>
      </c>
      <c r="H375" s="14"/>
      <c r="I375" s="2">
        <f>((D375*B375))</f>
        <v>0</v>
      </c>
      <c r="J375" s="2">
        <f>((E375*B375))</f>
        <v>0</v>
      </c>
      <c r="K375" s="2">
        <f>((F375*B375))</f>
        <v>0</v>
      </c>
      <c r="O375" s="1" t="s">
        <v>270</v>
      </c>
    </row>
    <row r="376" spans="1:20" ht="15">
      <c r="A376" s="29" t="s">
        <v>271</v>
      </c>
      <c r="B376" s="29"/>
      <c r="C376" s="29"/>
      <c r="D376" s="29"/>
      <c r="E376" s="29"/>
      <c r="F376" s="29"/>
      <c r="G376" s="29"/>
      <c r="H376" s="29"/>
      <c r="T376" s="3" t="s">
        <v>270</v>
      </c>
    </row>
    <row r="377" spans="1:20" ht="15">
      <c r="A377" s="30" t="s">
        <v>38</v>
      </c>
      <c r="B377" s="30"/>
      <c r="C377" s="31"/>
      <c r="D377" s="31"/>
      <c r="E377" s="31"/>
      <c r="F377" s="31"/>
      <c r="G377" s="31"/>
      <c r="H377" s="14"/>
      <c r="T377" s="3" t="s">
        <v>37</v>
      </c>
    </row>
    <row r="378" spans="1:15" ht="15">
      <c r="A378" s="15">
        <v>118</v>
      </c>
      <c r="B378" s="15">
        <v>5</v>
      </c>
      <c r="C378" s="15" t="s">
        <v>34</v>
      </c>
      <c r="D378" s="16">
        <v>0</v>
      </c>
      <c r="E378" s="17">
        <v>0</v>
      </c>
      <c r="F378" s="17">
        <v>0</v>
      </c>
      <c r="G378" s="18">
        <f>((D378-E378+F378)*(B378))</f>
        <v>0</v>
      </c>
      <c r="H378" s="19"/>
      <c r="I378" s="2">
        <f>((D378*B378))</f>
        <v>0</v>
      </c>
      <c r="J378" s="2">
        <f>((E378*B378))</f>
        <v>0</v>
      </c>
      <c r="K378" s="2">
        <f>((F378*B378))</f>
        <v>0</v>
      </c>
      <c r="O378" s="1" t="s">
        <v>272</v>
      </c>
    </row>
    <row r="379" spans="1:20" ht="15">
      <c r="A379" s="32" t="s">
        <v>273</v>
      </c>
      <c r="B379" s="32"/>
      <c r="C379" s="32"/>
      <c r="D379" s="32"/>
      <c r="E379" s="32"/>
      <c r="F379" s="32"/>
      <c r="G379" s="32"/>
      <c r="H379" s="32"/>
      <c r="T379" s="3" t="s">
        <v>272</v>
      </c>
    </row>
    <row r="380" spans="1:20" ht="15">
      <c r="A380" s="33" t="s">
        <v>38</v>
      </c>
      <c r="B380" s="33"/>
      <c r="C380" s="34"/>
      <c r="D380" s="34"/>
      <c r="E380" s="34"/>
      <c r="F380" s="34"/>
      <c r="G380" s="34"/>
      <c r="H380" s="19"/>
      <c r="T380" s="3" t="s">
        <v>37</v>
      </c>
    </row>
    <row r="381" spans="1:15" ht="15">
      <c r="A381" s="10">
        <v>119</v>
      </c>
      <c r="B381" s="10">
        <v>5</v>
      </c>
      <c r="C381" s="10" t="s">
        <v>34</v>
      </c>
      <c r="D381" s="11">
        <v>0</v>
      </c>
      <c r="E381" s="12">
        <v>0</v>
      </c>
      <c r="F381" s="12">
        <v>0</v>
      </c>
      <c r="G381" s="13">
        <f>((D381-E381+F381)*(B381))</f>
        <v>0</v>
      </c>
      <c r="H381" s="14"/>
      <c r="I381" s="2">
        <f>((D381*B381))</f>
        <v>0</v>
      </c>
      <c r="J381" s="2">
        <f>((E381*B381))</f>
        <v>0</v>
      </c>
      <c r="K381" s="2">
        <f>((F381*B381))</f>
        <v>0</v>
      </c>
      <c r="O381" s="1" t="s">
        <v>274</v>
      </c>
    </row>
    <row r="382" spans="1:20" ht="15">
      <c r="A382" s="29" t="s">
        <v>275</v>
      </c>
      <c r="B382" s="29"/>
      <c r="C382" s="29"/>
      <c r="D382" s="29"/>
      <c r="E382" s="29"/>
      <c r="F382" s="29"/>
      <c r="G382" s="29"/>
      <c r="H382" s="29"/>
      <c r="T382" s="3" t="s">
        <v>274</v>
      </c>
    </row>
    <row r="383" spans="1:20" ht="15">
      <c r="A383" s="30" t="s">
        <v>38</v>
      </c>
      <c r="B383" s="30"/>
      <c r="C383" s="31"/>
      <c r="D383" s="31"/>
      <c r="E383" s="31"/>
      <c r="F383" s="31"/>
      <c r="G383" s="31"/>
      <c r="H383" s="14"/>
      <c r="T383" s="3" t="s">
        <v>37</v>
      </c>
    </row>
    <row r="384" spans="1:15" ht="15">
      <c r="A384" s="15">
        <v>120</v>
      </c>
      <c r="B384" s="15">
        <v>5</v>
      </c>
      <c r="C384" s="15" t="s">
        <v>34</v>
      </c>
      <c r="D384" s="16">
        <v>0</v>
      </c>
      <c r="E384" s="17">
        <v>0</v>
      </c>
      <c r="F384" s="17">
        <v>0</v>
      </c>
      <c r="G384" s="18">
        <f>((D384-E384+F384)*(B384))</f>
        <v>0</v>
      </c>
      <c r="H384" s="19"/>
      <c r="I384" s="2">
        <f>((D384*B384))</f>
        <v>0</v>
      </c>
      <c r="J384" s="2">
        <f>((E384*B384))</f>
        <v>0</v>
      </c>
      <c r="K384" s="2">
        <f>((F384*B384))</f>
        <v>0</v>
      </c>
      <c r="O384" s="1" t="s">
        <v>276</v>
      </c>
    </row>
    <row r="385" spans="1:20" ht="15">
      <c r="A385" s="32" t="s">
        <v>277</v>
      </c>
      <c r="B385" s="32"/>
      <c r="C385" s="32"/>
      <c r="D385" s="32"/>
      <c r="E385" s="32"/>
      <c r="F385" s="32"/>
      <c r="G385" s="32"/>
      <c r="H385" s="32"/>
      <c r="T385" s="3" t="s">
        <v>276</v>
      </c>
    </row>
    <row r="386" spans="1:20" ht="15">
      <c r="A386" s="33" t="s">
        <v>38</v>
      </c>
      <c r="B386" s="33"/>
      <c r="C386" s="34"/>
      <c r="D386" s="34"/>
      <c r="E386" s="34"/>
      <c r="F386" s="34"/>
      <c r="G386" s="34"/>
      <c r="H386" s="19"/>
      <c r="T386" s="3" t="s">
        <v>37</v>
      </c>
    </row>
    <row r="387" spans="1:15" ht="15">
      <c r="A387" s="10">
        <v>121</v>
      </c>
      <c r="B387" s="10">
        <v>4</v>
      </c>
      <c r="C387" s="10" t="s">
        <v>34</v>
      </c>
      <c r="D387" s="11">
        <v>0</v>
      </c>
      <c r="E387" s="12">
        <v>0</v>
      </c>
      <c r="F387" s="12">
        <v>0</v>
      </c>
      <c r="G387" s="13">
        <f>((D387-E387+F387)*(B387))</f>
        <v>0</v>
      </c>
      <c r="H387" s="14"/>
      <c r="I387" s="2">
        <f>((D387*B387))</f>
        <v>0</v>
      </c>
      <c r="J387" s="2">
        <f>((E387*B387))</f>
        <v>0</v>
      </c>
      <c r="K387" s="2">
        <f>((F387*B387))</f>
        <v>0</v>
      </c>
      <c r="O387" s="1" t="s">
        <v>278</v>
      </c>
    </row>
    <row r="388" spans="1:20" ht="15">
      <c r="A388" s="29" t="s">
        <v>279</v>
      </c>
      <c r="B388" s="29"/>
      <c r="C388" s="29"/>
      <c r="D388" s="29"/>
      <c r="E388" s="29"/>
      <c r="F388" s="29"/>
      <c r="G388" s="29"/>
      <c r="H388" s="29"/>
      <c r="T388" s="3" t="s">
        <v>278</v>
      </c>
    </row>
    <row r="389" spans="1:20" ht="15">
      <c r="A389" s="30" t="s">
        <v>38</v>
      </c>
      <c r="B389" s="30"/>
      <c r="C389" s="31"/>
      <c r="D389" s="31"/>
      <c r="E389" s="31"/>
      <c r="F389" s="31"/>
      <c r="G389" s="31"/>
      <c r="H389" s="14"/>
      <c r="T389" s="3" t="s">
        <v>37</v>
      </c>
    </row>
    <row r="390" spans="1:15" ht="15">
      <c r="A390" s="15">
        <v>122</v>
      </c>
      <c r="B390" s="15">
        <v>4</v>
      </c>
      <c r="C390" s="15" t="s">
        <v>34</v>
      </c>
      <c r="D390" s="16">
        <v>0</v>
      </c>
      <c r="E390" s="17">
        <v>0</v>
      </c>
      <c r="F390" s="17">
        <v>0</v>
      </c>
      <c r="G390" s="18">
        <f>((D390-E390+F390)*(B390))</f>
        <v>0</v>
      </c>
      <c r="H390" s="19"/>
      <c r="I390" s="2">
        <f>((D390*B390))</f>
        <v>0</v>
      </c>
      <c r="J390" s="2">
        <f>((E390*B390))</f>
        <v>0</v>
      </c>
      <c r="K390" s="2">
        <f>((F390*B390))</f>
        <v>0</v>
      </c>
      <c r="O390" s="1" t="s">
        <v>280</v>
      </c>
    </row>
    <row r="391" spans="1:20" ht="15">
      <c r="A391" s="32" t="s">
        <v>281</v>
      </c>
      <c r="B391" s="32"/>
      <c r="C391" s="32"/>
      <c r="D391" s="32"/>
      <c r="E391" s="32"/>
      <c r="F391" s="32"/>
      <c r="G391" s="32"/>
      <c r="H391" s="32"/>
      <c r="T391" s="3" t="s">
        <v>280</v>
      </c>
    </row>
    <row r="392" spans="1:20" ht="15">
      <c r="A392" s="33" t="s">
        <v>38</v>
      </c>
      <c r="B392" s="33"/>
      <c r="C392" s="34"/>
      <c r="D392" s="34"/>
      <c r="E392" s="34"/>
      <c r="F392" s="34"/>
      <c r="G392" s="34"/>
      <c r="H392" s="19"/>
      <c r="T392" s="3" t="s">
        <v>37</v>
      </c>
    </row>
    <row r="393" spans="1:15" ht="15">
      <c r="A393" s="10">
        <v>123</v>
      </c>
      <c r="B393" s="10">
        <v>1</v>
      </c>
      <c r="C393" s="10" t="s">
        <v>34</v>
      </c>
      <c r="D393" s="11">
        <v>0</v>
      </c>
      <c r="E393" s="12">
        <v>0</v>
      </c>
      <c r="F393" s="12">
        <v>0</v>
      </c>
      <c r="G393" s="13">
        <f>((D393-E393+F393)*(B393))</f>
        <v>0</v>
      </c>
      <c r="H393" s="14"/>
      <c r="I393" s="2">
        <f>((D393*B393))</f>
        <v>0</v>
      </c>
      <c r="J393" s="2">
        <f>((E393*B393))</f>
        <v>0</v>
      </c>
      <c r="K393" s="2">
        <f>((F393*B393))</f>
        <v>0</v>
      </c>
      <c r="O393" s="1" t="s">
        <v>282</v>
      </c>
    </row>
    <row r="394" spans="1:20" ht="15">
      <c r="A394" s="29" t="s">
        <v>283</v>
      </c>
      <c r="B394" s="29"/>
      <c r="C394" s="29"/>
      <c r="D394" s="29"/>
      <c r="E394" s="29"/>
      <c r="F394" s="29"/>
      <c r="G394" s="29"/>
      <c r="H394" s="29"/>
      <c r="T394" s="3" t="s">
        <v>282</v>
      </c>
    </row>
    <row r="395" spans="1:20" ht="15">
      <c r="A395" s="30" t="s">
        <v>38</v>
      </c>
      <c r="B395" s="30"/>
      <c r="C395" s="31"/>
      <c r="D395" s="31"/>
      <c r="E395" s="31"/>
      <c r="F395" s="31"/>
      <c r="G395" s="31"/>
      <c r="H395" s="14"/>
      <c r="T395" s="3" t="s">
        <v>37</v>
      </c>
    </row>
    <row r="396" spans="1:15" ht="15">
      <c r="A396" s="15">
        <v>124</v>
      </c>
      <c r="B396" s="15">
        <v>5</v>
      </c>
      <c r="C396" s="15" t="s">
        <v>34</v>
      </c>
      <c r="D396" s="16">
        <v>0</v>
      </c>
      <c r="E396" s="17">
        <v>0</v>
      </c>
      <c r="F396" s="17">
        <v>0</v>
      </c>
      <c r="G396" s="18">
        <f>((D396-E396+F396)*(B396))</f>
        <v>0</v>
      </c>
      <c r="H396" s="19"/>
      <c r="I396" s="2">
        <f>((D396*B396))</f>
        <v>0</v>
      </c>
      <c r="J396" s="2">
        <f>((E396*B396))</f>
        <v>0</v>
      </c>
      <c r="K396" s="2">
        <f>((F396*B396))</f>
        <v>0</v>
      </c>
      <c r="O396" s="1" t="s">
        <v>284</v>
      </c>
    </row>
    <row r="397" spans="1:20" ht="15">
      <c r="A397" s="32" t="s">
        <v>285</v>
      </c>
      <c r="B397" s="32"/>
      <c r="C397" s="32"/>
      <c r="D397" s="32"/>
      <c r="E397" s="32"/>
      <c r="F397" s="32"/>
      <c r="G397" s="32"/>
      <c r="H397" s="32"/>
      <c r="T397" s="3" t="s">
        <v>284</v>
      </c>
    </row>
    <row r="398" spans="1:20" ht="15">
      <c r="A398" s="33" t="s">
        <v>38</v>
      </c>
      <c r="B398" s="33"/>
      <c r="C398" s="34"/>
      <c r="D398" s="34"/>
      <c r="E398" s="34"/>
      <c r="F398" s="34"/>
      <c r="G398" s="34"/>
      <c r="H398" s="19"/>
      <c r="T398" s="3" t="s">
        <v>37</v>
      </c>
    </row>
    <row r="399" spans="1:15" ht="15">
      <c r="A399" s="10">
        <v>125</v>
      </c>
      <c r="B399" s="10">
        <v>5</v>
      </c>
      <c r="C399" s="10" t="s">
        <v>34</v>
      </c>
      <c r="D399" s="11">
        <v>0</v>
      </c>
      <c r="E399" s="12">
        <v>0</v>
      </c>
      <c r="F399" s="12">
        <v>0</v>
      </c>
      <c r="G399" s="13">
        <f>((D399-E399+F399)*(B399))</f>
        <v>0</v>
      </c>
      <c r="H399" s="14"/>
      <c r="I399" s="2">
        <f>((D399*B399))</f>
        <v>0</v>
      </c>
      <c r="J399" s="2">
        <f>((E399*B399))</f>
        <v>0</v>
      </c>
      <c r="K399" s="2">
        <f>((F399*B399))</f>
        <v>0</v>
      </c>
      <c r="O399" s="1" t="s">
        <v>286</v>
      </c>
    </row>
    <row r="400" spans="1:20" ht="15">
      <c r="A400" s="29" t="s">
        <v>287</v>
      </c>
      <c r="B400" s="29"/>
      <c r="C400" s="29"/>
      <c r="D400" s="29"/>
      <c r="E400" s="29"/>
      <c r="F400" s="29"/>
      <c r="G400" s="29"/>
      <c r="H400" s="29"/>
      <c r="T400" s="3" t="s">
        <v>286</v>
      </c>
    </row>
    <row r="401" spans="1:20" ht="15">
      <c r="A401" s="30" t="s">
        <v>38</v>
      </c>
      <c r="B401" s="30"/>
      <c r="C401" s="31"/>
      <c r="D401" s="31"/>
      <c r="E401" s="31"/>
      <c r="F401" s="31"/>
      <c r="G401" s="31"/>
      <c r="H401" s="14"/>
      <c r="T401" s="3" t="s">
        <v>37</v>
      </c>
    </row>
    <row r="402" spans="1:15" ht="15">
      <c r="A402" s="15">
        <v>126</v>
      </c>
      <c r="B402" s="15">
        <v>5</v>
      </c>
      <c r="C402" s="15" t="s">
        <v>34</v>
      </c>
      <c r="D402" s="16">
        <v>0</v>
      </c>
      <c r="E402" s="17">
        <v>0</v>
      </c>
      <c r="F402" s="17">
        <v>0</v>
      </c>
      <c r="G402" s="18">
        <f>((D402-E402+F402)*(B402))</f>
        <v>0</v>
      </c>
      <c r="H402" s="19"/>
      <c r="I402" s="2">
        <f>((D402*B402))</f>
        <v>0</v>
      </c>
      <c r="J402" s="2">
        <f>((E402*B402))</f>
        <v>0</v>
      </c>
      <c r="K402" s="2">
        <f>((F402*B402))</f>
        <v>0</v>
      </c>
      <c r="O402" s="1" t="s">
        <v>288</v>
      </c>
    </row>
    <row r="403" spans="1:20" ht="15">
      <c r="A403" s="32" t="s">
        <v>289</v>
      </c>
      <c r="B403" s="32"/>
      <c r="C403" s="32"/>
      <c r="D403" s="32"/>
      <c r="E403" s="32"/>
      <c r="F403" s="32"/>
      <c r="G403" s="32"/>
      <c r="H403" s="32"/>
      <c r="T403" s="3" t="s">
        <v>288</v>
      </c>
    </row>
    <row r="404" spans="1:20" ht="15">
      <c r="A404" s="33" t="s">
        <v>38</v>
      </c>
      <c r="B404" s="33"/>
      <c r="C404" s="34"/>
      <c r="D404" s="34"/>
      <c r="E404" s="34"/>
      <c r="F404" s="34"/>
      <c r="G404" s="34"/>
      <c r="H404" s="19"/>
      <c r="T404" s="3" t="s">
        <v>37</v>
      </c>
    </row>
    <row r="405" spans="1:15" ht="15">
      <c r="A405" s="10">
        <v>127</v>
      </c>
      <c r="B405" s="10">
        <v>5</v>
      </c>
      <c r="C405" s="10" t="s">
        <v>34</v>
      </c>
      <c r="D405" s="11">
        <v>0</v>
      </c>
      <c r="E405" s="12">
        <v>0</v>
      </c>
      <c r="F405" s="12">
        <v>0</v>
      </c>
      <c r="G405" s="13">
        <f>((D405-E405+F405)*(B405))</f>
        <v>0</v>
      </c>
      <c r="H405" s="14"/>
      <c r="I405" s="2">
        <f>((D405*B405))</f>
        <v>0</v>
      </c>
      <c r="J405" s="2">
        <f>((E405*B405))</f>
        <v>0</v>
      </c>
      <c r="K405" s="2">
        <f>((F405*B405))</f>
        <v>0</v>
      </c>
      <c r="O405" s="1" t="s">
        <v>290</v>
      </c>
    </row>
    <row r="406" spans="1:20" ht="15">
      <c r="A406" s="29" t="s">
        <v>291</v>
      </c>
      <c r="B406" s="29"/>
      <c r="C406" s="29"/>
      <c r="D406" s="29"/>
      <c r="E406" s="29"/>
      <c r="F406" s="29"/>
      <c r="G406" s="29"/>
      <c r="H406" s="29"/>
      <c r="T406" s="3" t="s">
        <v>290</v>
      </c>
    </row>
    <row r="407" spans="1:20" ht="15">
      <c r="A407" s="30" t="s">
        <v>38</v>
      </c>
      <c r="B407" s="30"/>
      <c r="C407" s="31"/>
      <c r="D407" s="31"/>
      <c r="E407" s="31"/>
      <c r="F407" s="31"/>
      <c r="G407" s="31"/>
      <c r="H407" s="14"/>
      <c r="T407" s="3" t="s">
        <v>37</v>
      </c>
    </row>
    <row r="408" spans="1:15" ht="15">
      <c r="A408" s="15">
        <v>128</v>
      </c>
      <c r="B408" s="15">
        <v>3</v>
      </c>
      <c r="C408" s="15" t="s">
        <v>34</v>
      </c>
      <c r="D408" s="16">
        <v>0</v>
      </c>
      <c r="E408" s="17">
        <v>0</v>
      </c>
      <c r="F408" s="17">
        <v>0</v>
      </c>
      <c r="G408" s="18">
        <f>((D408-E408+F408)*(B408))</f>
        <v>0</v>
      </c>
      <c r="H408" s="19"/>
      <c r="I408" s="2">
        <f>((D408*B408))</f>
        <v>0</v>
      </c>
      <c r="J408" s="2">
        <f>((E408*B408))</f>
        <v>0</v>
      </c>
      <c r="K408" s="2">
        <f>((F408*B408))</f>
        <v>0</v>
      </c>
      <c r="O408" s="1" t="s">
        <v>292</v>
      </c>
    </row>
    <row r="409" spans="1:20" ht="15">
      <c r="A409" s="32" t="s">
        <v>293</v>
      </c>
      <c r="B409" s="32"/>
      <c r="C409" s="32"/>
      <c r="D409" s="32"/>
      <c r="E409" s="32"/>
      <c r="F409" s="32"/>
      <c r="G409" s="32"/>
      <c r="H409" s="32"/>
      <c r="T409" s="3" t="s">
        <v>292</v>
      </c>
    </row>
    <row r="410" spans="1:20" ht="15">
      <c r="A410" s="33" t="s">
        <v>38</v>
      </c>
      <c r="B410" s="33"/>
      <c r="C410" s="34"/>
      <c r="D410" s="34"/>
      <c r="E410" s="34"/>
      <c r="F410" s="34"/>
      <c r="G410" s="34"/>
      <c r="H410" s="19"/>
      <c r="T410" s="3" t="s">
        <v>37</v>
      </c>
    </row>
    <row r="411" spans="1:15" ht="15">
      <c r="A411" s="10">
        <v>129</v>
      </c>
      <c r="B411" s="10">
        <v>2</v>
      </c>
      <c r="C411" s="10" t="s">
        <v>34</v>
      </c>
      <c r="D411" s="11">
        <v>0</v>
      </c>
      <c r="E411" s="12">
        <v>0</v>
      </c>
      <c r="F411" s="12">
        <v>0</v>
      </c>
      <c r="G411" s="13">
        <f>((D411-E411+F411)*(B411))</f>
        <v>0</v>
      </c>
      <c r="H411" s="14"/>
      <c r="I411" s="2">
        <f>((D411*B411))</f>
        <v>0</v>
      </c>
      <c r="J411" s="2">
        <f>((E411*B411))</f>
        <v>0</v>
      </c>
      <c r="K411" s="2">
        <f>((F411*B411))</f>
        <v>0</v>
      </c>
      <c r="O411" s="1" t="s">
        <v>294</v>
      </c>
    </row>
    <row r="412" spans="1:20" ht="15">
      <c r="A412" s="29" t="s">
        <v>287</v>
      </c>
      <c r="B412" s="29"/>
      <c r="C412" s="29"/>
      <c r="D412" s="29"/>
      <c r="E412" s="29"/>
      <c r="F412" s="29"/>
      <c r="G412" s="29"/>
      <c r="H412" s="29"/>
      <c r="T412" s="3" t="s">
        <v>294</v>
      </c>
    </row>
    <row r="413" spans="1:20" ht="15">
      <c r="A413" s="30" t="s">
        <v>38</v>
      </c>
      <c r="B413" s="30"/>
      <c r="C413" s="31"/>
      <c r="D413" s="31"/>
      <c r="E413" s="31"/>
      <c r="F413" s="31"/>
      <c r="G413" s="31"/>
      <c r="H413" s="14"/>
      <c r="T413" s="3" t="s">
        <v>37</v>
      </c>
    </row>
    <row r="414" spans="1:15" ht="15">
      <c r="A414" s="15">
        <v>130</v>
      </c>
      <c r="B414" s="15">
        <v>7</v>
      </c>
      <c r="C414" s="15" t="s">
        <v>34</v>
      </c>
      <c r="D414" s="16">
        <v>0</v>
      </c>
      <c r="E414" s="17">
        <v>0</v>
      </c>
      <c r="F414" s="17">
        <v>0</v>
      </c>
      <c r="G414" s="18">
        <f>((D414-E414+F414)*(B414))</f>
        <v>0</v>
      </c>
      <c r="H414" s="19"/>
      <c r="I414" s="2">
        <f>((D414*B414))</f>
        <v>0</v>
      </c>
      <c r="J414" s="2">
        <f>((E414*B414))</f>
        <v>0</v>
      </c>
      <c r="K414" s="2">
        <f>((F414*B414))</f>
        <v>0</v>
      </c>
      <c r="O414" s="1" t="s">
        <v>295</v>
      </c>
    </row>
    <row r="415" spans="1:20" ht="15">
      <c r="A415" s="32" t="s">
        <v>296</v>
      </c>
      <c r="B415" s="32"/>
      <c r="C415" s="32"/>
      <c r="D415" s="32"/>
      <c r="E415" s="32"/>
      <c r="F415" s="32"/>
      <c r="G415" s="32"/>
      <c r="H415" s="32"/>
      <c r="T415" s="3" t="s">
        <v>295</v>
      </c>
    </row>
    <row r="416" spans="1:20" ht="15">
      <c r="A416" s="33" t="s">
        <v>38</v>
      </c>
      <c r="B416" s="33"/>
      <c r="C416" s="34"/>
      <c r="D416" s="34"/>
      <c r="E416" s="34"/>
      <c r="F416" s="34"/>
      <c r="G416" s="34"/>
      <c r="H416" s="19"/>
      <c r="T416" s="3" t="s">
        <v>37</v>
      </c>
    </row>
    <row r="417" spans="1:15" ht="15">
      <c r="A417" s="10">
        <v>131</v>
      </c>
      <c r="B417" s="10">
        <v>12</v>
      </c>
      <c r="C417" s="10" t="s">
        <v>34</v>
      </c>
      <c r="D417" s="11">
        <v>0</v>
      </c>
      <c r="E417" s="12">
        <v>0</v>
      </c>
      <c r="F417" s="12">
        <v>0</v>
      </c>
      <c r="G417" s="13">
        <f>((D417-E417+F417)*(B417))</f>
        <v>0</v>
      </c>
      <c r="H417" s="14"/>
      <c r="I417" s="2">
        <f>((D417*B417))</f>
        <v>0</v>
      </c>
      <c r="J417" s="2">
        <f>((E417*B417))</f>
        <v>0</v>
      </c>
      <c r="K417" s="2">
        <f>((F417*B417))</f>
        <v>0</v>
      </c>
      <c r="O417" s="1" t="s">
        <v>297</v>
      </c>
    </row>
    <row r="418" spans="1:20" ht="15">
      <c r="A418" s="29" t="s">
        <v>298</v>
      </c>
      <c r="B418" s="29"/>
      <c r="C418" s="29"/>
      <c r="D418" s="29"/>
      <c r="E418" s="29"/>
      <c r="F418" s="29"/>
      <c r="G418" s="29"/>
      <c r="H418" s="29"/>
      <c r="T418" s="3" t="s">
        <v>297</v>
      </c>
    </row>
    <row r="419" spans="1:20" ht="15">
      <c r="A419" s="30" t="s">
        <v>38</v>
      </c>
      <c r="B419" s="30"/>
      <c r="C419" s="31"/>
      <c r="D419" s="31"/>
      <c r="E419" s="31"/>
      <c r="F419" s="31"/>
      <c r="G419" s="31"/>
      <c r="H419" s="14"/>
      <c r="T419" s="3" t="s">
        <v>37</v>
      </c>
    </row>
    <row r="420" spans="1:15" ht="15">
      <c r="A420" s="15">
        <v>132</v>
      </c>
      <c r="B420" s="15">
        <v>7</v>
      </c>
      <c r="C420" s="15" t="s">
        <v>34</v>
      </c>
      <c r="D420" s="16">
        <v>0</v>
      </c>
      <c r="E420" s="17">
        <v>0</v>
      </c>
      <c r="F420" s="17">
        <v>0</v>
      </c>
      <c r="G420" s="18">
        <f>((D420-E420+F420)*(B420))</f>
        <v>0</v>
      </c>
      <c r="H420" s="19"/>
      <c r="I420" s="2">
        <f>((D420*B420))</f>
        <v>0</v>
      </c>
      <c r="J420" s="2">
        <f>((E420*B420))</f>
        <v>0</v>
      </c>
      <c r="K420" s="2">
        <f>((F420*B420))</f>
        <v>0</v>
      </c>
      <c r="O420" s="1" t="s">
        <v>299</v>
      </c>
    </row>
    <row r="421" spans="1:20" ht="15">
      <c r="A421" s="32" t="s">
        <v>300</v>
      </c>
      <c r="B421" s="32"/>
      <c r="C421" s="32"/>
      <c r="D421" s="32"/>
      <c r="E421" s="32"/>
      <c r="F421" s="32"/>
      <c r="G421" s="32"/>
      <c r="H421" s="32"/>
      <c r="T421" s="3" t="s">
        <v>299</v>
      </c>
    </row>
    <row r="422" spans="1:20" ht="15">
      <c r="A422" s="33" t="s">
        <v>38</v>
      </c>
      <c r="B422" s="33"/>
      <c r="C422" s="34"/>
      <c r="D422" s="34"/>
      <c r="E422" s="34"/>
      <c r="F422" s="34"/>
      <c r="G422" s="34"/>
      <c r="H422" s="19"/>
      <c r="T422" s="3" t="s">
        <v>37</v>
      </c>
    </row>
    <row r="423" spans="1:15" ht="15">
      <c r="A423" s="10">
        <v>133</v>
      </c>
      <c r="B423" s="10">
        <v>15</v>
      </c>
      <c r="C423" s="10" t="s">
        <v>34</v>
      </c>
      <c r="D423" s="11">
        <v>0</v>
      </c>
      <c r="E423" s="12">
        <v>0</v>
      </c>
      <c r="F423" s="12">
        <v>0</v>
      </c>
      <c r="G423" s="13">
        <f>((D423-E423+F423)*(B423))</f>
        <v>0</v>
      </c>
      <c r="H423" s="14"/>
      <c r="I423" s="2">
        <f>((D423*B423))</f>
        <v>0</v>
      </c>
      <c r="J423" s="2">
        <f>((E423*B423))</f>
        <v>0</v>
      </c>
      <c r="K423" s="2">
        <f>((F423*B423))</f>
        <v>0</v>
      </c>
      <c r="O423" s="1" t="s">
        <v>301</v>
      </c>
    </row>
    <row r="424" spans="1:20" ht="15">
      <c r="A424" s="29" t="s">
        <v>302</v>
      </c>
      <c r="B424" s="29"/>
      <c r="C424" s="29"/>
      <c r="D424" s="29"/>
      <c r="E424" s="29"/>
      <c r="F424" s="29"/>
      <c r="G424" s="29"/>
      <c r="H424" s="29"/>
      <c r="T424" s="3" t="s">
        <v>301</v>
      </c>
    </row>
    <row r="425" spans="1:20" ht="15">
      <c r="A425" s="30" t="s">
        <v>38</v>
      </c>
      <c r="B425" s="30"/>
      <c r="C425" s="31"/>
      <c r="D425" s="31"/>
      <c r="E425" s="31"/>
      <c r="F425" s="31"/>
      <c r="G425" s="31"/>
      <c r="H425" s="14"/>
      <c r="T425" s="3" t="s">
        <v>37</v>
      </c>
    </row>
    <row r="426" spans="1:15" ht="15">
      <c r="A426" s="15">
        <v>134</v>
      </c>
      <c r="B426" s="15">
        <v>10</v>
      </c>
      <c r="C426" s="15" t="s">
        <v>34</v>
      </c>
      <c r="D426" s="16">
        <v>0</v>
      </c>
      <c r="E426" s="17">
        <v>0</v>
      </c>
      <c r="F426" s="17">
        <v>0</v>
      </c>
      <c r="G426" s="18">
        <f>((D426-E426+F426)*(B426))</f>
        <v>0</v>
      </c>
      <c r="H426" s="19"/>
      <c r="I426" s="2">
        <f>((D426*B426))</f>
        <v>0</v>
      </c>
      <c r="J426" s="2">
        <f>((E426*B426))</f>
        <v>0</v>
      </c>
      <c r="K426" s="2">
        <f>((F426*B426))</f>
        <v>0</v>
      </c>
      <c r="O426" s="1" t="s">
        <v>303</v>
      </c>
    </row>
    <row r="427" spans="1:20" ht="15">
      <c r="A427" s="32" t="s">
        <v>304</v>
      </c>
      <c r="B427" s="32"/>
      <c r="C427" s="32"/>
      <c r="D427" s="32"/>
      <c r="E427" s="32"/>
      <c r="F427" s="32"/>
      <c r="G427" s="32"/>
      <c r="H427" s="32"/>
      <c r="T427" s="3" t="s">
        <v>303</v>
      </c>
    </row>
    <row r="428" spans="1:20" ht="15">
      <c r="A428" s="33" t="s">
        <v>38</v>
      </c>
      <c r="B428" s="33"/>
      <c r="C428" s="34"/>
      <c r="D428" s="34"/>
      <c r="E428" s="34"/>
      <c r="F428" s="34"/>
      <c r="G428" s="34"/>
      <c r="H428" s="19"/>
      <c r="T428" s="3" t="s">
        <v>37</v>
      </c>
    </row>
    <row r="429" spans="1:15" ht="15">
      <c r="A429" s="10">
        <v>135</v>
      </c>
      <c r="B429" s="10">
        <v>6</v>
      </c>
      <c r="C429" s="10" t="s">
        <v>34</v>
      </c>
      <c r="D429" s="11">
        <v>0</v>
      </c>
      <c r="E429" s="12">
        <v>0</v>
      </c>
      <c r="F429" s="12">
        <v>0</v>
      </c>
      <c r="G429" s="13">
        <f>((D429-E429+F429)*(B429))</f>
        <v>0</v>
      </c>
      <c r="H429" s="14"/>
      <c r="I429" s="2">
        <f>((D429*B429))</f>
        <v>0</v>
      </c>
      <c r="J429" s="2">
        <f>((E429*B429))</f>
        <v>0</v>
      </c>
      <c r="K429" s="2">
        <f>((F429*B429))</f>
        <v>0</v>
      </c>
      <c r="O429" s="1" t="s">
        <v>305</v>
      </c>
    </row>
    <row r="430" spans="1:20" ht="15">
      <c r="A430" s="29" t="s">
        <v>306</v>
      </c>
      <c r="B430" s="29"/>
      <c r="C430" s="29"/>
      <c r="D430" s="29"/>
      <c r="E430" s="29"/>
      <c r="F430" s="29"/>
      <c r="G430" s="29"/>
      <c r="H430" s="29"/>
      <c r="T430" s="3" t="s">
        <v>305</v>
      </c>
    </row>
    <row r="431" spans="1:20" ht="15">
      <c r="A431" s="30" t="s">
        <v>38</v>
      </c>
      <c r="B431" s="30"/>
      <c r="C431" s="31"/>
      <c r="D431" s="31"/>
      <c r="E431" s="31"/>
      <c r="F431" s="31"/>
      <c r="G431" s="31"/>
      <c r="H431" s="14"/>
      <c r="T431" s="3" t="s">
        <v>37</v>
      </c>
    </row>
    <row r="432" spans="1:15" ht="15">
      <c r="A432" s="15">
        <v>136</v>
      </c>
      <c r="B432" s="15">
        <v>7</v>
      </c>
      <c r="C432" s="15" t="s">
        <v>34</v>
      </c>
      <c r="D432" s="16">
        <v>0</v>
      </c>
      <c r="E432" s="17">
        <v>0</v>
      </c>
      <c r="F432" s="17">
        <v>0</v>
      </c>
      <c r="G432" s="18">
        <f>((D432-E432+F432)*(B432))</f>
        <v>0</v>
      </c>
      <c r="H432" s="19"/>
      <c r="I432" s="2">
        <f>((D432*B432))</f>
        <v>0</v>
      </c>
      <c r="J432" s="2">
        <f>((E432*B432))</f>
        <v>0</v>
      </c>
      <c r="K432" s="2">
        <f>((F432*B432))</f>
        <v>0</v>
      </c>
      <c r="O432" s="1" t="s">
        <v>307</v>
      </c>
    </row>
    <row r="433" spans="1:20" ht="15">
      <c r="A433" s="32" t="s">
        <v>308</v>
      </c>
      <c r="B433" s="32"/>
      <c r="C433" s="32"/>
      <c r="D433" s="32"/>
      <c r="E433" s="32"/>
      <c r="F433" s="32"/>
      <c r="G433" s="32"/>
      <c r="H433" s="32"/>
      <c r="T433" s="3" t="s">
        <v>307</v>
      </c>
    </row>
    <row r="434" spans="1:20" ht="15">
      <c r="A434" s="33" t="s">
        <v>38</v>
      </c>
      <c r="B434" s="33"/>
      <c r="C434" s="34"/>
      <c r="D434" s="34"/>
      <c r="E434" s="34"/>
      <c r="F434" s="34"/>
      <c r="G434" s="34"/>
      <c r="H434" s="19"/>
      <c r="T434" s="3" t="s">
        <v>37</v>
      </c>
    </row>
    <row r="435" spans="1:15" ht="15">
      <c r="A435" s="10">
        <v>137</v>
      </c>
      <c r="B435" s="10">
        <v>25</v>
      </c>
      <c r="C435" s="10" t="s">
        <v>34</v>
      </c>
      <c r="D435" s="11">
        <v>0</v>
      </c>
      <c r="E435" s="12">
        <v>0</v>
      </c>
      <c r="F435" s="12">
        <v>0</v>
      </c>
      <c r="G435" s="13">
        <f>((D435-E435+F435)*(B435))</f>
        <v>0</v>
      </c>
      <c r="H435" s="14"/>
      <c r="I435" s="2">
        <f>((D435*B435))</f>
        <v>0</v>
      </c>
      <c r="J435" s="2">
        <f>((E435*B435))</f>
        <v>0</v>
      </c>
      <c r="K435" s="2">
        <f>((F435*B435))</f>
        <v>0</v>
      </c>
      <c r="O435" s="1" t="s">
        <v>309</v>
      </c>
    </row>
    <row r="436" spans="1:20" ht="12" customHeight="1">
      <c r="A436" s="29" t="s">
        <v>310</v>
      </c>
      <c r="B436" s="29"/>
      <c r="C436" s="29"/>
      <c r="D436" s="29"/>
      <c r="E436" s="29"/>
      <c r="F436" s="29"/>
      <c r="G436" s="29"/>
      <c r="H436" s="29"/>
      <c r="T436" s="3" t="s">
        <v>309</v>
      </c>
    </row>
    <row r="437" spans="1:20" ht="15">
      <c r="A437" s="30" t="s">
        <v>38</v>
      </c>
      <c r="B437" s="30"/>
      <c r="C437" s="31"/>
      <c r="D437" s="31"/>
      <c r="E437" s="31"/>
      <c r="F437" s="31"/>
      <c r="G437" s="31"/>
      <c r="H437" s="14"/>
      <c r="T437" s="3" t="s">
        <v>37</v>
      </c>
    </row>
    <row r="438" spans="1:15" ht="15">
      <c r="A438" s="15">
        <v>138</v>
      </c>
      <c r="B438" s="15">
        <v>37</v>
      </c>
      <c r="C438" s="15" t="s">
        <v>34</v>
      </c>
      <c r="D438" s="16">
        <v>0</v>
      </c>
      <c r="E438" s="17">
        <v>0</v>
      </c>
      <c r="F438" s="17">
        <v>0</v>
      </c>
      <c r="G438" s="18">
        <f>((D438-E438+F438)*(B438))</f>
        <v>0</v>
      </c>
      <c r="H438" s="19"/>
      <c r="I438" s="2">
        <f>((D438*B438))</f>
        <v>0</v>
      </c>
      <c r="J438" s="2">
        <f>((E438*B438))</f>
        <v>0</v>
      </c>
      <c r="K438" s="2">
        <f>((F438*B438))</f>
        <v>0</v>
      </c>
      <c r="O438" s="1" t="s">
        <v>311</v>
      </c>
    </row>
    <row r="439" spans="1:20" ht="15">
      <c r="A439" s="32" t="s">
        <v>312</v>
      </c>
      <c r="B439" s="32"/>
      <c r="C439" s="32"/>
      <c r="D439" s="32"/>
      <c r="E439" s="32"/>
      <c r="F439" s="32"/>
      <c r="G439" s="32"/>
      <c r="H439" s="32"/>
      <c r="T439" s="3" t="s">
        <v>311</v>
      </c>
    </row>
    <row r="440" spans="1:20" ht="15">
      <c r="A440" s="33" t="s">
        <v>38</v>
      </c>
      <c r="B440" s="33"/>
      <c r="C440" s="34"/>
      <c r="D440" s="34"/>
      <c r="E440" s="34"/>
      <c r="F440" s="34"/>
      <c r="G440" s="34"/>
      <c r="H440" s="19"/>
      <c r="T440" s="3" t="s">
        <v>37</v>
      </c>
    </row>
    <row r="441" spans="1:15" ht="15">
      <c r="A441" s="10">
        <v>139</v>
      </c>
      <c r="B441" s="10">
        <v>50</v>
      </c>
      <c r="C441" s="10" t="s">
        <v>34</v>
      </c>
      <c r="D441" s="11">
        <v>0</v>
      </c>
      <c r="E441" s="12">
        <v>0</v>
      </c>
      <c r="F441" s="12">
        <v>0</v>
      </c>
      <c r="G441" s="13">
        <f>((D441-E441+F441)*(B441))</f>
        <v>0</v>
      </c>
      <c r="H441" s="14"/>
      <c r="I441" s="2">
        <f>((D441*B441))</f>
        <v>0</v>
      </c>
      <c r="J441" s="2">
        <f>((E441*B441))</f>
        <v>0</v>
      </c>
      <c r="K441" s="2">
        <f>((F441*B441))</f>
        <v>0</v>
      </c>
      <c r="O441" s="1" t="s">
        <v>313</v>
      </c>
    </row>
    <row r="442" spans="1:20" ht="15">
      <c r="A442" s="29" t="s">
        <v>314</v>
      </c>
      <c r="B442" s="29"/>
      <c r="C442" s="29"/>
      <c r="D442" s="29"/>
      <c r="E442" s="29"/>
      <c r="F442" s="29"/>
      <c r="G442" s="29"/>
      <c r="H442" s="29"/>
      <c r="T442" s="3" t="s">
        <v>313</v>
      </c>
    </row>
    <row r="443" spans="1:20" ht="15">
      <c r="A443" s="30" t="s">
        <v>38</v>
      </c>
      <c r="B443" s="30"/>
      <c r="C443" s="31"/>
      <c r="D443" s="31"/>
      <c r="E443" s="31"/>
      <c r="F443" s="31"/>
      <c r="G443" s="31"/>
      <c r="H443" s="14"/>
      <c r="T443" s="3" t="s">
        <v>37</v>
      </c>
    </row>
    <row r="444" spans="1:15" ht="15">
      <c r="A444" s="15">
        <v>140</v>
      </c>
      <c r="B444" s="15">
        <v>30</v>
      </c>
      <c r="C444" s="15" t="s">
        <v>34</v>
      </c>
      <c r="D444" s="16">
        <v>0</v>
      </c>
      <c r="E444" s="17">
        <v>0</v>
      </c>
      <c r="F444" s="17">
        <v>0</v>
      </c>
      <c r="G444" s="18">
        <f>((D444-E444+F444)*(B444))</f>
        <v>0</v>
      </c>
      <c r="H444" s="19"/>
      <c r="I444" s="2">
        <f>((D444*B444))</f>
        <v>0</v>
      </c>
      <c r="J444" s="2">
        <f>((E444*B444))</f>
        <v>0</v>
      </c>
      <c r="K444" s="2">
        <f>((F444*B444))</f>
        <v>0</v>
      </c>
      <c r="O444" s="1" t="s">
        <v>315</v>
      </c>
    </row>
    <row r="445" spans="1:20" ht="15">
      <c r="A445" s="32" t="s">
        <v>316</v>
      </c>
      <c r="B445" s="32"/>
      <c r="C445" s="32"/>
      <c r="D445" s="32"/>
      <c r="E445" s="32"/>
      <c r="F445" s="32"/>
      <c r="G445" s="32"/>
      <c r="H445" s="32"/>
      <c r="T445" s="3" t="s">
        <v>315</v>
      </c>
    </row>
    <row r="446" spans="1:20" ht="15">
      <c r="A446" s="33" t="s">
        <v>38</v>
      </c>
      <c r="B446" s="33"/>
      <c r="C446" s="34"/>
      <c r="D446" s="34"/>
      <c r="E446" s="34"/>
      <c r="F446" s="34"/>
      <c r="G446" s="34"/>
      <c r="H446" s="19"/>
      <c r="T446" s="3" t="s">
        <v>37</v>
      </c>
    </row>
    <row r="447" spans="1:15" ht="15">
      <c r="A447" s="10">
        <v>141</v>
      </c>
      <c r="B447" s="10">
        <v>2</v>
      </c>
      <c r="C447" s="10" t="s">
        <v>34</v>
      </c>
      <c r="D447" s="11">
        <v>0</v>
      </c>
      <c r="E447" s="12">
        <v>0</v>
      </c>
      <c r="F447" s="12">
        <v>0</v>
      </c>
      <c r="G447" s="13">
        <f>((D447-E447+F447)*(B447))</f>
        <v>0</v>
      </c>
      <c r="H447" s="14"/>
      <c r="I447" s="2">
        <f>((D447*B447))</f>
        <v>0</v>
      </c>
      <c r="J447" s="2">
        <f>((E447*B447))</f>
        <v>0</v>
      </c>
      <c r="K447" s="2">
        <f>((F447*B447))</f>
        <v>0</v>
      </c>
      <c r="O447" s="1" t="s">
        <v>317</v>
      </c>
    </row>
    <row r="448" spans="1:20" ht="15">
      <c r="A448" s="29" t="s">
        <v>318</v>
      </c>
      <c r="B448" s="29"/>
      <c r="C448" s="29"/>
      <c r="D448" s="29"/>
      <c r="E448" s="29"/>
      <c r="F448" s="29"/>
      <c r="G448" s="29"/>
      <c r="H448" s="29"/>
      <c r="T448" s="3" t="s">
        <v>317</v>
      </c>
    </row>
    <row r="449" spans="1:20" ht="15">
      <c r="A449" s="30" t="s">
        <v>38</v>
      </c>
      <c r="B449" s="30"/>
      <c r="C449" s="31"/>
      <c r="D449" s="31"/>
      <c r="E449" s="31"/>
      <c r="F449" s="31"/>
      <c r="G449" s="31"/>
      <c r="H449" s="14"/>
      <c r="T449" s="3" t="s">
        <v>37</v>
      </c>
    </row>
    <row r="450" spans="1:15" ht="15">
      <c r="A450" s="15">
        <v>142</v>
      </c>
      <c r="B450" s="15">
        <v>7</v>
      </c>
      <c r="C450" s="15" t="s">
        <v>34</v>
      </c>
      <c r="D450" s="16">
        <v>0</v>
      </c>
      <c r="E450" s="17">
        <v>0</v>
      </c>
      <c r="F450" s="17">
        <v>0</v>
      </c>
      <c r="G450" s="18">
        <f>((D450-E450+F450)*(B450))</f>
        <v>0</v>
      </c>
      <c r="H450" s="19"/>
      <c r="I450" s="2">
        <f>((D450*B450))</f>
        <v>0</v>
      </c>
      <c r="J450" s="2">
        <f>((E450*B450))</f>
        <v>0</v>
      </c>
      <c r="K450" s="2">
        <f>((F450*B450))</f>
        <v>0</v>
      </c>
      <c r="O450" s="1" t="s">
        <v>319</v>
      </c>
    </row>
    <row r="451" spans="1:20" ht="15">
      <c r="A451" s="32" t="s">
        <v>320</v>
      </c>
      <c r="B451" s="32"/>
      <c r="C451" s="32"/>
      <c r="D451" s="32"/>
      <c r="E451" s="32"/>
      <c r="F451" s="32"/>
      <c r="G451" s="32"/>
      <c r="H451" s="32"/>
      <c r="T451" s="3" t="s">
        <v>319</v>
      </c>
    </row>
    <row r="452" spans="1:20" ht="15">
      <c r="A452" s="33" t="s">
        <v>38</v>
      </c>
      <c r="B452" s="33"/>
      <c r="C452" s="34"/>
      <c r="D452" s="34"/>
      <c r="E452" s="34"/>
      <c r="F452" s="34"/>
      <c r="G452" s="34"/>
      <c r="H452" s="19"/>
      <c r="T452" s="3" t="s">
        <v>37</v>
      </c>
    </row>
    <row r="453" spans="1:15" ht="15">
      <c r="A453" s="10">
        <v>143</v>
      </c>
      <c r="B453" s="10">
        <v>10</v>
      </c>
      <c r="C453" s="10" t="s">
        <v>34</v>
      </c>
      <c r="D453" s="11">
        <v>0</v>
      </c>
      <c r="E453" s="12">
        <v>0</v>
      </c>
      <c r="F453" s="12">
        <v>0</v>
      </c>
      <c r="G453" s="13">
        <f>((D453-E453+F453)*(B453))</f>
        <v>0</v>
      </c>
      <c r="H453" s="14"/>
      <c r="I453" s="2">
        <f>((D453*B453))</f>
        <v>0</v>
      </c>
      <c r="J453" s="2">
        <f>((E453*B453))</f>
        <v>0</v>
      </c>
      <c r="K453" s="2">
        <f>((F453*B453))</f>
        <v>0</v>
      </c>
      <c r="O453" s="1" t="s">
        <v>321</v>
      </c>
    </row>
    <row r="454" spans="1:20" ht="15">
      <c r="A454" s="29" t="s">
        <v>322</v>
      </c>
      <c r="B454" s="29"/>
      <c r="C454" s="29"/>
      <c r="D454" s="29"/>
      <c r="E454" s="29"/>
      <c r="F454" s="29"/>
      <c r="G454" s="29"/>
      <c r="H454" s="29"/>
      <c r="T454" s="3" t="s">
        <v>321</v>
      </c>
    </row>
    <row r="455" spans="1:20" ht="15">
      <c r="A455" s="30" t="s">
        <v>38</v>
      </c>
      <c r="B455" s="30"/>
      <c r="C455" s="31"/>
      <c r="D455" s="31"/>
      <c r="E455" s="31"/>
      <c r="F455" s="31"/>
      <c r="G455" s="31"/>
      <c r="H455" s="14"/>
      <c r="T455" s="3" t="s">
        <v>37</v>
      </c>
    </row>
    <row r="456" spans="1:15" ht="15">
      <c r="A456" s="15">
        <v>144</v>
      </c>
      <c r="B456" s="15">
        <v>50</v>
      </c>
      <c r="C456" s="15" t="s">
        <v>34</v>
      </c>
      <c r="D456" s="16">
        <v>0</v>
      </c>
      <c r="E456" s="17">
        <v>0</v>
      </c>
      <c r="F456" s="17">
        <v>0</v>
      </c>
      <c r="G456" s="18">
        <f>((D456-E456+F456)*(B456))</f>
        <v>0</v>
      </c>
      <c r="H456" s="19"/>
      <c r="I456" s="2">
        <f>((D456*B456))</f>
        <v>0</v>
      </c>
      <c r="J456" s="2">
        <f>((E456*B456))</f>
        <v>0</v>
      </c>
      <c r="K456" s="2">
        <f>((F456*B456))</f>
        <v>0</v>
      </c>
      <c r="O456" s="1" t="s">
        <v>323</v>
      </c>
    </row>
    <row r="457" spans="1:20" ht="15">
      <c r="A457" s="32" t="s">
        <v>324</v>
      </c>
      <c r="B457" s="32"/>
      <c r="C457" s="32"/>
      <c r="D457" s="32"/>
      <c r="E457" s="32"/>
      <c r="F457" s="32"/>
      <c r="G457" s="32"/>
      <c r="H457" s="32"/>
      <c r="T457" s="3" t="s">
        <v>323</v>
      </c>
    </row>
    <row r="458" spans="1:20" ht="15">
      <c r="A458" s="33" t="s">
        <v>38</v>
      </c>
      <c r="B458" s="33"/>
      <c r="C458" s="34"/>
      <c r="D458" s="34"/>
      <c r="E458" s="34"/>
      <c r="F458" s="34"/>
      <c r="G458" s="34"/>
      <c r="H458" s="19"/>
      <c r="T458" s="3" t="s">
        <v>37</v>
      </c>
    </row>
    <row r="459" spans="1:15" ht="15">
      <c r="A459" s="10">
        <v>145</v>
      </c>
      <c r="B459" s="10">
        <v>25</v>
      </c>
      <c r="C459" s="10" t="s">
        <v>34</v>
      </c>
      <c r="D459" s="11">
        <v>0</v>
      </c>
      <c r="E459" s="12">
        <v>0</v>
      </c>
      <c r="F459" s="12">
        <v>0</v>
      </c>
      <c r="G459" s="13">
        <f>((D459-E459+F459)*(B459))</f>
        <v>0</v>
      </c>
      <c r="H459" s="14"/>
      <c r="I459" s="2">
        <f>((D459*B459))</f>
        <v>0</v>
      </c>
      <c r="J459" s="2">
        <f>((E459*B459))</f>
        <v>0</v>
      </c>
      <c r="K459" s="2">
        <f>((F459*B459))</f>
        <v>0</v>
      </c>
      <c r="O459" s="1" t="s">
        <v>325</v>
      </c>
    </row>
    <row r="460" spans="1:20" ht="15">
      <c r="A460" s="29" t="s">
        <v>326</v>
      </c>
      <c r="B460" s="29"/>
      <c r="C460" s="29"/>
      <c r="D460" s="29"/>
      <c r="E460" s="29"/>
      <c r="F460" s="29"/>
      <c r="G460" s="29"/>
      <c r="H460" s="29"/>
      <c r="T460" s="3" t="s">
        <v>325</v>
      </c>
    </row>
    <row r="461" spans="1:20" ht="15">
      <c r="A461" s="30" t="s">
        <v>38</v>
      </c>
      <c r="B461" s="30"/>
      <c r="C461" s="31"/>
      <c r="D461" s="31"/>
      <c r="E461" s="31"/>
      <c r="F461" s="31"/>
      <c r="G461" s="31"/>
      <c r="H461" s="14"/>
      <c r="T461" s="3" t="s">
        <v>37</v>
      </c>
    </row>
    <row r="462" spans="1:15" ht="15">
      <c r="A462" s="15">
        <v>146</v>
      </c>
      <c r="B462" s="15">
        <v>12</v>
      </c>
      <c r="C462" s="15" t="s">
        <v>34</v>
      </c>
      <c r="D462" s="16">
        <v>0</v>
      </c>
      <c r="E462" s="17">
        <v>0</v>
      </c>
      <c r="F462" s="17">
        <v>0</v>
      </c>
      <c r="G462" s="18">
        <f>((D462-E462+F462)*(B462))</f>
        <v>0</v>
      </c>
      <c r="H462" s="19"/>
      <c r="I462" s="2">
        <f>((D462*B462))</f>
        <v>0</v>
      </c>
      <c r="J462" s="2">
        <f>((E462*B462))</f>
        <v>0</v>
      </c>
      <c r="K462" s="2">
        <f>((F462*B462))</f>
        <v>0</v>
      </c>
      <c r="O462" s="1" t="s">
        <v>327</v>
      </c>
    </row>
    <row r="463" spans="1:20" ht="15">
      <c r="A463" s="32" t="s">
        <v>328</v>
      </c>
      <c r="B463" s="32"/>
      <c r="C463" s="32"/>
      <c r="D463" s="32"/>
      <c r="E463" s="32"/>
      <c r="F463" s="32"/>
      <c r="G463" s="32"/>
      <c r="H463" s="32"/>
      <c r="T463" s="3" t="s">
        <v>327</v>
      </c>
    </row>
    <row r="464" spans="1:20" ht="15">
      <c r="A464" s="33" t="s">
        <v>38</v>
      </c>
      <c r="B464" s="33"/>
      <c r="C464" s="34"/>
      <c r="D464" s="34"/>
      <c r="E464" s="34"/>
      <c r="F464" s="34"/>
      <c r="G464" s="34"/>
      <c r="H464" s="19"/>
      <c r="T464" s="3" t="s">
        <v>37</v>
      </c>
    </row>
    <row r="465" spans="1:15" ht="15">
      <c r="A465" s="10">
        <v>147</v>
      </c>
      <c r="B465" s="10">
        <v>112</v>
      </c>
      <c r="C465" s="10" t="s">
        <v>34</v>
      </c>
      <c r="D465" s="11">
        <v>0</v>
      </c>
      <c r="E465" s="12">
        <v>0</v>
      </c>
      <c r="F465" s="12">
        <v>0</v>
      </c>
      <c r="G465" s="13">
        <f>((D465-E465+F465)*(B465))</f>
        <v>0</v>
      </c>
      <c r="H465" s="14"/>
      <c r="I465" s="2">
        <f>((D465*B465))</f>
        <v>0</v>
      </c>
      <c r="J465" s="2">
        <f>((E465*B465))</f>
        <v>0</v>
      </c>
      <c r="K465" s="2">
        <f>((F465*B465))</f>
        <v>0</v>
      </c>
      <c r="O465" s="1" t="s">
        <v>329</v>
      </c>
    </row>
    <row r="466" spans="1:20" ht="15">
      <c r="A466" s="29" t="s">
        <v>330</v>
      </c>
      <c r="B466" s="29"/>
      <c r="C466" s="29"/>
      <c r="D466" s="29"/>
      <c r="E466" s="29"/>
      <c r="F466" s="29"/>
      <c r="G466" s="29"/>
      <c r="H466" s="29"/>
      <c r="T466" s="3" t="s">
        <v>329</v>
      </c>
    </row>
    <row r="467" spans="1:20" ht="15">
      <c r="A467" s="30" t="s">
        <v>38</v>
      </c>
      <c r="B467" s="30"/>
      <c r="C467" s="31"/>
      <c r="D467" s="31"/>
      <c r="E467" s="31"/>
      <c r="F467" s="31"/>
      <c r="G467" s="31"/>
      <c r="H467" s="14"/>
      <c r="T467" s="3" t="s">
        <v>37</v>
      </c>
    </row>
    <row r="468" spans="1:15" ht="15">
      <c r="A468" s="15">
        <v>148</v>
      </c>
      <c r="B468" s="15">
        <v>150</v>
      </c>
      <c r="C468" s="15" t="s">
        <v>34</v>
      </c>
      <c r="D468" s="16">
        <v>0</v>
      </c>
      <c r="E468" s="17">
        <v>0</v>
      </c>
      <c r="F468" s="17">
        <v>0</v>
      </c>
      <c r="G468" s="18">
        <f>((D468-E468+F468)*(B468))</f>
        <v>0</v>
      </c>
      <c r="H468" s="19"/>
      <c r="I468" s="2">
        <f>((D468*B468))</f>
        <v>0</v>
      </c>
      <c r="J468" s="2">
        <f>((E468*B468))</f>
        <v>0</v>
      </c>
      <c r="K468" s="2">
        <f>((F468*B468))</f>
        <v>0</v>
      </c>
      <c r="O468" s="1" t="s">
        <v>331</v>
      </c>
    </row>
    <row r="469" spans="1:20" ht="12" customHeight="1">
      <c r="A469" s="32" t="s">
        <v>332</v>
      </c>
      <c r="B469" s="32"/>
      <c r="C469" s="32"/>
      <c r="D469" s="32"/>
      <c r="E469" s="32"/>
      <c r="F469" s="32"/>
      <c r="G469" s="32"/>
      <c r="H469" s="32"/>
      <c r="T469" s="3" t="s">
        <v>331</v>
      </c>
    </row>
    <row r="470" spans="1:20" ht="15">
      <c r="A470" s="33" t="s">
        <v>38</v>
      </c>
      <c r="B470" s="33"/>
      <c r="C470" s="34"/>
      <c r="D470" s="34"/>
      <c r="E470" s="34"/>
      <c r="F470" s="34"/>
      <c r="G470" s="34"/>
      <c r="H470" s="19"/>
      <c r="T470" s="3" t="s">
        <v>37</v>
      </c>
    </row>
    <row r="471" spans="1:15" ht="15">
      <c r="A471" s="10">
        <v>149</v>
      </c>
      <c r="B471" s="10">
        <v>25</v>
      </c>
      <c r="C471" s="10" t="s">
        <v>34</v>
      </c>
      <c r="D471" s="11">
        <v>0</v>
      </c>
      <c r="E471" s="12">
        <v>0</v>
      </c>
      <c r="F471" s="12">
        <v>0</v>
      </c>
      <c r="G471" s="13">
        <f>((D471-E471+F471)*(B471))</f>
        <v>0</v>
      </c>
      <c r="H471" s="14"/>
      <c r="I471" s="2">
        <f>((D471*B471))</f>
        <v>0</v>
      </c>
      <c r="J471" s="2">
        <f>((E471*B471))</f>
        <v>0</v>
      </c>
      <c r="K471" s="2">
        <f>((F471*B471))</f>
        <v>0</v>
      </c>
      <c r="O471" s="1" t="s">
        <v>333</v>
      </c>
    </row>
    <row r="472" spans="1:20" ht="12" customHeight="1">
      <c r="A472" s="29" t="s">
        <v>334</v>
      </c>
      <c r="B472" s="29"/>
      <c r="C472" s="29"/>
      <c r="D472" s="29"/>
      <c r="E472" s="29"/>
      <c r="F472" s="29"/>
      <c r="G472" s="29"/>
      <c r="H472" s="29"/>
      <c r="T472" s="3" t="s">
        <v>333</v>
      </c>
    </row>
    <row r="473" spans="1:20" ht="15">
      <c r="A473" s="30" t="s">
        <v>38</v>
      </c>
      <c r="B473" s="30"/>
      <c r="C473" s="31"/>
      <c r="D473" s="31"/>
      <c r="E473" s="31"/>
      <c r="F473" s="31"/>
      <c r="G473" s="31"/>
      <c r="H473" s="14"/>
      <c r="T473" s="3" t="s">
        <v>37</v>
      </c>
    </row>
    <row r="474" spans="1:15" ht="15">
      <c r="A474" s="15">
        <v>150</v>
      </c>
      <c r="B474" s="15">
        <v>20</v>
      </c>
      <c r="C474" s="15" t="s">
        <v>34</v>
      </c>
      <c r="D474" s="16">
        <v>0</v>
      </c>
      <c r="E474" s="17">
        <v>0</v>
      </c>
      <c r="F474" s="17">
        <v>0</v>
      </c>
      <c r="G474" s="18">
        <f>((D474-E474+F474)*(B474))</f>
        <v>0</v>
      </c>
      <c r="H474" s="19"/>
      <c r="I474" s="2">
        <f>((D474*B474))</f>
        <v>0</v>
      </c>
      <c r="J474" s="2">
        <f>((E474*B474))</f>
        <v>0</v>
      </c>
      <c r="K474" s="2">
        <f>((F474*B474))</f>
        <v>0</v>
      </c>
      <c r="O474" s="1" t="s">
        <v>335</v>
      </c>
    </row>
    <row r="475" spans="1:20" ht="12" customHeight="1">
      <c r="A475" s="32" t="s">
        <v>336</v>
      </c>
      <c r="B475" s="32"/>
      <c r="C475" s="32"/>
      <c r="D475" s="32"/>
      <c r="E475" s="32"/>
      <c r="F475" s="32"/>
      <c r="G475" s="32"/>
      <c r="H475" s="32"/>
      <c r="T475" s="3" t="s">
        <v>335</v>
      </c>
    </row>
    <row r="476" spans="1:20" ht="15">
      <c r="A476" s="33" t="s">
        <v>38</v>
      </c>
      <c r="B476" s="33"/>
      <c r="C476" s="34"/>
      <c r="D476" s="34"/>
      <c r="E476" s="34"/>
      <c r="F476" s="34"/>
      <c r="G476" s="34"/>
      <c r="H476" s="19"/>
      <c r="T476" s="3" t="s">
        <v>37</v>
      </c>
    </row>
    <row r="477" spans="1:15" ht="15">
      <c r="A477" s="10">
        <v>151</v>
      </c>
      <c r="B477" s="10">
        <v>5</v>
      </c>
      <c r="C477" s="10" t="s">
        <v>34</v>
      </c>
      <c r="D477" s="11">
        <v>0</v>
      </c>
      <c r="E477" s="12">
        <v>0</v>
      </c>
      <c r="F477" s="12">
        <v>0</v>
      </c>
      <c r="G477" s="13">
        <f>((D477-E477+F477)*(B477))</f>
        <v>0</v>
      </c>
      <c r="H477" s="14"/>
      <c r="I477" s="2">
        <f>((D477*B477))</f>
        <v>0</v>
      </c>
      <c r="J477" s="2">
        <f>((E477*B477))</f>
        <v>0</v>
      </c>
      <c r="K477" s="2">
        <f>((F477*B477))</f>
        <v>0</v>
      </c>
      <c r="O477" s="1" t="s">
        <v>337</v>
      </c>
    </row>
    <row r="478" spans="1:20" ht="15">
      <c r="A478" s="29" t="s">
        <v>338</v>
      </c>
      <c r="B478" s="29"/>
      <c r="C478" s="29"/>
      <c r="D478" s="29"/>
      <c r="E478" s="29"/>
      <c r="F478" s="29"/>
      <c r="G478" s="29"/>
      <c r="H478" s="29"/>
      <c r="T478" s="3" t="s">
        <v>337</v>
      </c>
    </row>
    <row r="479" spans="1:20" ht="15">
      <c r="A479" s="30" t="s">
        <v>38</v>
      </c>
      <c r="B479" s="30"/>
      <c r="C479" s="31"/>
      <c r="D479" s="31"/>
      <c r="E479" s="31"/>
      <c r="F479" s="31"/>
      <c r="G479" s="31"/>
      <c r="H479" s="14"/>
      <c r="T479" s="3" t="s">
        <v>37</v>
      </c>
    </row>
    <row r="480" spans="1:15" ht="15">
      <c r="A480" s="15">
        <v>152</v>
      </c>
      <c r="B480" s="15">
        <v>12</v>
      </c>
      <c r="C480" s="15" t="s">
        <v>34</v>
      </c>
      <c r="D480" s="16">
        <v>0</v>
      </c>
      <c r="E480" s="17">
        <v>0</v>
      </c>
      <c r="F480" s="17">
        <v>0</v>
      </c>
      <c r="G480" s="18">
        <f>((D480-E480+F480)*(B480))</f>
        <v>0</v>
      </c>
      <c r="H480" s="19"/>
      <c r="I480" s="2">
        <f>((D480*B480))</f>
        <v>0</v>
      </c>
      <c r="J480" s="2">
        <f>((E480*B480))</f>
        <v>0</v>
      </c>
      <c r="K480" s="2">
        <f>((F480*B480))</f>
        <v>0</v>
      </c>
      <c r="O480" s="1" t="s">
        <v>339</v>
      </c>
    </row>
    <row r="481" spans="1:20" ht="15">
      <c r="A481" s="32" t="s">
        <v>340</v>
      </c>
      <c r="B481" s="32"/>
      <c r="C481" s="32"/>
      <c r="D481" s="32"/>
      <c r="E481" s="32"/>
      <c r="F481" s="32"/>
      <c r="G481" s="32"/>
      <c r="H481" s="32"/>
      <c r="T481" s="3" t="s">
        <v>339</v>
      </c>
    </row>
    <row r="482" spans="1:20" ht="15">
      <c r="A482" s="33" t="s">
        <v>38</v>
      </c>
      <c r="B482" s="33"/>
      <c r="C482" s="34"/>
      <c r="D482" s="34"/>
      <c r="E482" s="34"/>
      <c r="F482" s="34"/>
      <c r="G482" s="34"/>
      <c r="H482" s="19"/>
      <c r="T482" s="3" t="s">
        <v>37</v>
      </c>
    </row>
    <row r="483" spans="1:15" ht="15">
      <c r="A483" s="10">
        <v>153</v>
      </c>
      <c r="B483" s="10">
        <v>12</v>
      </c>
      <c r="C483" s="10" t="s">
        <v>34</v>
      </c>
      <c r="D483" s="11">
        <v>0</v>
      </c>
      <c r="E483" s="12">
        <v>0</v>
      </c>
      <c r="F483" s="12">
        <v>0</v>
      </c>
      <c r="G483" s="13">
        <f>((D483-E483+F483)*(B483))</f>
        <v>0</v>
      </c>
      <c r="H483" s="14"/>
      <c r="I483" s="2">
        <f>((D483*B483))</f>
        <v>0</v>
      </c>
      <c r="J483" s="2">
        <f>((E483*B483))</f>
        <v>0</v>
      </c>
      <c r="K483" s="2">
        <f>((F483*B483))</f>
        <v>0</v>
      </c>
      <c r="O483" s="1" t="s">
        <v>341</v>
      </c>
    </row>
    <row r="484" spans="1:20" ht="15">
      <c r="A484" s="29" t="s">
        <v>342</v>
      </c>
      <c r="B484" s="29"/>
      <c r="C484" s="29"/>
      <c r="D484" s="29"/>
      <c r="E484" s="29"/>
      <c r="F484" s="29"/>
      <c r="G484" s="29"/>
      <c r="H484" s="29"/>
      <c r="T484" s="3" t="s">
        <v>341</v>
      </c>
    </row>
    <row r="485" spans="1:20" ht="15">
      <c r="A485" s="30" t="s">
        <v>38</v>
      </c>
      <c r="B485" s="30"/>
      <c r="C485" s="31"/>
      <c r="D485" s="31"/>
      <c r="E485" s="31"/>
      <c r="F485" s="31"/>
      <c r="G485" s="31"/>
      <c r="H485" s="14"/>
      <c r="T485" s="3" t="s">
        <v>37</v>
      </c>
    </row>
    <row r="486" spans="1:15" ht="15">
      <c r="A486" s="15">
        <v>154</v>
      </c>
      <c r="B486" s="15">
        <v>37</v>
      </c>
      <c r="C486" s="15" t="s">
        <v>34</v>
      </c>
      <c r="D486" s="16">
        <v>0</v>
      </c>
      <c r="E486" s="17">
        <v>0</v>
      </c>
      <c r="F486" s="17">
        <v>0</v>
      </c>
      <c r="G486" s="18">
        <f>((D486-E486+F486)*(B486))</f>
        <v>0</v>
      </c>
      <c r="H486" s="19"/>
      <c r="I486" s="2">
        <f>((D486*B486))</f>
        <v>0</v>
      </c>
      <c r="J486" s="2">
        <f>((E486*B486))</f>
        <v>0</v>
      </c>
      <c r="K486" s="2">
        <f>((F486*B486))</f>
        <v>0</v>
      </c>
      <c r="O486" s="1" t="s">
        <v>343</v>
      </c>
    </row>
    <row r="487" spans="1:20" ht="15">
      <c r="A487" s="32" t="s">
        <v>344</v>
      </c>
      <c r="B487" s="32"/>
      <c r="C487" s="32"/>
      <c r="D487" s="32"/>
      <c r="E487" s="32"/>
      <c r="F487" s="32"/>
      <c r="G487" s="32"/>
      <c r="H487" s="32"/>
      <c r="T487" s="3" t="s">
        <v>343</v>
      </c>
    </row>
    <row r="488" spans="1:20" ht="15">
      <c r="A488" s="33" t="s">
        <v>38</v>
      </c>
      <c r="B488" s="33"/>
      <c r="C488" s="34"/>
      <c r="D488" s="34"/>
      <c r="E488" s="34"/>
      <c r="F488" s="34"/>
      <c r="G488" s="34"/>
      <c r="H488" s="19"/>
      <c r="T488" s="3" t="s">
        <v>37</v>
      </c>
    </row>
    <row r="489" spans="1:15" ht="15">
      <c r="A489" s="10">
        <v>155</v>
      </c>
      <c r="B489" s="10">
        <v>5</v>
      </c>
      <c r="C489" s="10" t="s">
        <v>34</v>
      </c>
      <c r="D489" s="11">
        <v>0</v>
      </c>
      <c r="E489" s="12">
        <v>0</v>
      </c>
      <c r="F489" s="12">
        <v>0</v>
      </c>
      <c r="G489" s="13">
        <f>((D489-E489+F489)*(B489))</f>
        <v>0</v>
      </c>
      <c r="H489" s="14"/>
      <c r="I489" s="2">
        <f>((D489*B489))</f>
        <v>0</v>
      </c>
      <c r="J489" s="2">
        <f>((E489*B489))</f>
        <v>0</v>
      </c>
      <c r="K489" s="2">
        <f>((F489*B489))</f>
        <v>0</v>
      </c>
      <c r="O489" s="1" t="s">
        <v>345</v>
      </c>
    </row>
    <row r="490" spans="1:20" ht="15">
      <c r="A490" s="29" t="s">
        <v>346</v>
      </c>
      <c r="B490" s="29"/>
      <c r="C490" s="29"/>
      <c r="D490" s="29"/>
      <c r="E490" s="29"/>
      <c r="F490" s="29"/>
      <c r="G490" s="29"/>
      <c r="H490" s="29"/>
      <c r="T490" s="3" t="s">
        <v>345</v>
      </c>
    </row>
    <row r="491" spans="1:20" ht="15">
      <c r="A491" s="30" t="s">
        <v>38</v>
      </c>
      <c r="B491" s="30"/>
      <c r="C491" s="31"/>
      <c r="D491" s="31"/>
      <c r="E491" s="31"/>
      <c r="F491" s="31"/>
      <c r="G491" s="31"/>
      <c r="H491" s="14"/>
      <c r="T491" s="3" t="s">
        <v>37</v>
      </c>
    </row>
    <row r="492" spans="1:15" ht="15">
      <c r="A492" s="15">
        <v>156</v>
      </c>
      <c r="B492" s="15">
        <v>10</v>
      </c>
      <c r="C492" s="15" t="s">
        <v>34</v>
      </c>
      <c r="D492" s="16">
        <v>0</v>
      </c>
      <c r="E492" s="17">
        <v>0</v>
      </c>
      <c r="F492" s="17">
        <v>0</v>
      </c>
      <c r="G492" s="18">
        <f>((D492-E492+F492)*(B492))</f>
        <v>0</v>
      </c>
      <c r="H492" s="19"/>
      <c r="I492" s="2">
        <f>((D492*B492))</f>
        <v>0</v>
      </c>
      <c r="J492" s="2">
        <f>((E492*B492))</f>
        <v>0</v>
      </c>
      <c r="K492" s="2">
        <f>((F492*B492))</f>
        <v>0</v>
      </c>
      <c r="O492" s="1" t="s">
        <v>347</v>
      </c>
    </row>
    <row r="493" spans="1:20" ht="15">
      <c r="A493" s="32" t="s">
        <v>348</v>
      </c>
      <c r="B493" s="32"/>
      <c r="C493" s="32"/>
      <c r="D493" s="32"/>
      <c r="E493" s="32"/>
      <c r="F493" s="32"/>
      <c r="G493" s="32"/>
      <c r="H493" s="32"/>
      <c r="T493" s="3" t="s">
        <v>347</v>
      </c>
    </row>
    <row r="494" spans="1:20" ht="15">
      <c r="A494" s="33" t="s">
        <v>38</v>
      </c>
      <c r="B494" s="33"/>
      <c r="C494" s="34"/>
      <c r="D494" s="34"/>
      <c r="E494" s="34"/>
      <c r="F494" s="34"/>
      <c r="G494" s="34"/>
      <c r="H494" s="19"/>
      <c r="T494" s="3" t="s">
        <v>37</v>
      </c>
    </row>
    <row r="495" spans="1:15" ht="15">
      <c r="A495" s="10">
        <v>157</v>
      </c>
      <c r="B495" s="10">
        <v>7</v>
      </c>
      <c r="C495" s="10" t="s">
        <v>34</v>
      </c>
      <c r="D495" s="11">
        <v>0</v>
      </c>
      <c r="E495" s="12">
        <v>0</v>
      </c>
      <c r="F495" s="12">
        <v>0</v>
      </c>
      <c r="G495" s="13">
        <f>((D495-E495+F495)*(B495))</f>
        <v>0</v>
      </c>
      <c r="H495" s="14"/>
      <c r="I495" s="2">
        <f>((D495*B495))</f>
        <v>0</v>
      </c>
      <c r="J495" s="2">
        <f>((E495*B495))</f>
        <v>0</v>
      </c>
      <c r="K495" s="2">
        <f>((F495*B495))</f>
        <v>0</v>
      </c>
      <c r="O495" s="1" t="s">
        <v>349</v>
      </c>
    </row>
    <row r="496" spans="1:20" ht="36" customHeight="1">
      <c r="A496" s="29" t="s">
        <v>350</v>
      </c>
      <c r="B496" s="29"/>
      <c r="C496" s="29"/>
      <c r="D496" s="29"/>
      <c r="E496" s="29"/>
      <c r="F496" s="29"/>
      <c r="G496" s="29"/>
      <c r="H496" s="29"/>
      <c r="T496" s="3" t="s">
        <v>349</v>
      </c>
    </row>
    <row r="497" spans="1:20" ht="15">
      <c r="A497" s="30" t="s">
        <v>38</v>
      </c>
      <c r="B497" s="30"/>
      <c r="C497" s="31"/>
      <c r="D497" s="31"/>
      <c r="E497" s="31"/>
      <c r="F497" s="31"/>
      <c r="G497" s="31"/>
      <c r="H497" s="14"/>
      <c r="T497" s="3" t="s">
        <v>37</v>
      </c>
    </row>
    <row r="498" spans="1:15" ht="15">
      <c r="A498" s="15">
        <v>158</v>
      </c>
      <c r="B498" s="15">
        <v>12</v>
      </c>
      <c r="C498" s="15" t="s">
        <v>34</v>
      </c>
      <c r="D498" s="16">
        <v>0</v>
      </c>
      <c r="E498" s="17">
        <v>0</v>
      </c>
      <c r="F498" s="17">
        <v>0</v>
      </c>
      <c r="G498" s="18">
        <f>((D498-E498+F498)*(B498))</f>
        <v>0</v>
      </c>
      <c r="H498" s="19"/>
      <c r="I498" s="2">
        <f>((D498*B498))</f>
        <v>0</v>
      </c>
      <c r="J498" s="2">
        <f>((E498*B498))</f>
        <v>0</v>
      </c>
      <c r="K498" s="2">
        <f>((F498*B498))</f>
        <v>0</v>
      </c>
      <c r="O498" s="1" t="s">
        <v>351</v>
      </c>
    </row>
    <row r="499" spans="1:20" ht="36" customHeight="1">
      <c r="A499" s="32" t="s">
        <v>352</v>
      </c>
      <c r="B499" s="32"/>
      <c r="C499" s="32"/>
      <c r="D499" s="32"/>
      <c r="E499" s="32"/>
      <c r="F499" s="32"/>
      <c r="G499" s="32"/>
      <c r="H499" s="32"/>
      <c r="T499" s="3" t="s">
        <v>351</v>
      </c>
    </row>
    <row r="500" spans="1:20" ht="15">
      <c r="A500" s="33" t="s">
        <v>38</v>
      </c>
      <c r="B500" s="33"/>
      <c r="C500" s="34"/>
      <c r="D500" s="34"/>
      <c r="E500" s="34"/>
      <c r="F500" s="34"/>
      <c r="G500" s="34"/>
      <c r="H500" s="19"/>
      <c r="T500" s="3" t="s">
        <v>37</v>
      </c>
    </row>
    <row r="501" spans="1:15" ht="15">
      <c r="A501" s="10">
        <v>159</v>
      </c>
      <c r="B501" s="10">
        <v>7</v>
      </c>
      <c r="C501" s="10" t="s">
        <v>34</v>
      </c>
      <c r="D501" s="11">
        <v>0</v>
      </c>
      <c r="E501" s="12">
        <v>0</v>
      </c>
      <c r="F501" s="12">
        <v>0</v>
      </c>
      <c r="G501" s="13">
        <f>((D501-E501+F501)*(B501))</f>
        <v>0</v>
      </c>
      <c r="H501" s="14"/>
      <c r="I501" s="2">
        <f>((D501*B501))</f>
        <v>0</v>
      </c>
      <c r="J501" s="2">
        <f>((E501*B501))</f>
        <v>0</v>
      </c>
      <c r="K501" s="2">
        <f>((F501*B501))</f>
        <v>0</v>
      </c>
      <c r="O501" s="1" t="s">
        <v>353</v>
      </c>
    </row>
    <row r="502" spans="1:20" ht="36" customHeight="1">
      <c r="A502" s="29" t="s">
        <v>354</v>
      </c>
      <c r="B502" s="29"/>
      <c r="C502" s="29"/>
      <c r="D502" s="29"/>
      <c r="E502" s="29"/>
      <c r="F502" s="29"/>
      <c r="G502" s="29"/>
      <c r="H502" s="29"/>
      <c r="T502" s="3" t="s">
        <v>353</v>
      </c>
    </row>
    <row r="503" spans="1:20" ht="15">
      <c r="A503" s="30" t="s">
        <v>38</v>
      </c>
      <c r="B503" s="30"/>
      <c r="C503" s="31"/>
      <c r="D503" s="31"/>
      <c r="E503" s="31"/>
      <c r="F503" s="31"/>
      <c r="G503" s="31"/>
      <c r="H503" s="14"/>
      <c r="T503" s="3" t="s">
        <v>37</v>
      </c>
    </row>
    <row r="504" spans="1:15" ht="15">
      <c r="A504" s="15">
        <v>160</v>
      </c>
      <c r="B504" s="15">
        <v>12</v>
      </c>
      <c r="C504" s="15" t="s">
        <v>34</v>
      </c>
      <c r="D504" s="16">
        <v>0</v>
      </c>
      <c r="E504" s="17">
        <v>0</v>
      </c>
      <c r="F504" s="17">
        <v>0</v>
      </c>
      <c r="G504" s="18">
        <f>((D504-E504+F504)*(B504))</f>
        <v>0</v>
      </c>
      <c r="H504" s="19"/>
      <c r="I504" s="2">
        <f>((D504*B504))</f>
        <v>0</v>
      </c>
      <c r="J504" s="2">
        <f>((E504*B504))</f>
        <v>0</v>
      </c>
      <c r="K504" s="2">
        <f>((F504*B504))</f>
        <v>0</v>
      </c>
      <c r="O504" s="1" t="s">
        <v>355</v>
      </c>
    </row>
    <row r="505" spans="1:20" ht="15">
      <c r="A505" s="32" t="s">
        <v>356</v>
      </c>
      <c r="B505" s="32"/>
      <c r="C505" s="32"/>
      <c r="D505" s="32"/>
      <c r="E505" s="32"/>
      <c r="F505" s="32"/>
      <c r="G505" s="32"/>
      <c r="H505" s="32"/>
      <c r="T505" s="3" t="s">
        <v>355</v>
      </c>
    </row>
    <row r="506" spans="1:20" ht="15">
      <c r="A506" s="33" t="s">
        <v>38</v>
      </c>
      <c r="B506" s="33"/>
      <c r="C506" s="34"/>
      <c r="D506" s="34"/>
      <c r="E506" s="34"/>
      <c r="F506" s="34"/>
      <c r="G506" s="34"/>
      <c r="H506" s="19"/>
      <c r="T506" s="3" t="s">
        <v>37</v>
      </c>
    </row>
    <row r="507" spans="1:15" ht="15">
      <c r="A507" s="10">
        <v>161</v>
      </c>
      <c r="B507" s="10">
        <v>12</v>
      </c>
      <c r="C507" s="10" t="s">
        <v>34</v>
      </c>
      <c r="D507" s="11">
        <v>0</v>
      </c>
      <c r="E507" s="12">
        <v>0</v>
      </c>
      <c r="F507" s="12">
        <v>0</v>
      </c>
      <c r="G507" s="13">
        <f>((D507-E507+F507)*(B507))</f>
        <v>0</v>
      </c>
      <c r="H507" s="14"/>
      <c r="I507" s="2">
        <f>((D507*B507))</f>
        <v>0</v>
      </c>
      <c r="J507" s="2">
        <f>((E507*B507))</f>
        <v>0</v>
      </c>
      <c r="K507" s="2">
        <f>((F507*B507))</f>
        <v>0</v>
      </c>
      <c r="O507" s="1" t="s">
        <v>357</v>
      </c>
    </row>
    <row r="508" spans="1:20" ht="15">
      <c r="A508" s="29" t="s">
        <v>358</v>
      </c>
      <c r="B508" s="29"/>
      <c r="C508" s="29"/>
      <c r="D508" s="29"/>
      <c r="E508" s="29"/>
      <c r="F508" s="29"/>
      <c r="G508" s="29"/>
      <c r="H508" s="29"/>
      <c r="T508" s="3" t="s">
        <v>357</v>
      </c>
    </row>
    <row r="509" spans="1:20" ht="15">
      <c r="A509" s="30" t="s">
        <v>38</v>
      </c>
      <c r="B509" s="30"/>
      <c r="C509" s="31"/>
      <c r="D509" s="31"/>
      <c r="E509" s="31"/>
      <c r="F509" s="31"/>
      <c r="G509" s="31"/>
      <c r="H509" s="14"/>
      <c r="T509" s="3" t="s">
        <v>37</v>
      </c>
    </row>
    <row r="510" spans="1:15" ht="15">
      <c r="A510" s="15">
        <v>162</v>
      </c>
      <c r="B510" s="15">
        <v>12</v>
      </c>
      <c r="C510" s="15" t="s">
        <v>34</v>
      </c>
      <c r="D510" s="16">
        <v>0</v>
      </c>
      <c r="E510" s="17">
        <v>0</v>
      </c>
      <c r="F510" s="17">
        <v>0</v>
      </c>
      <c r="G510" s="18">
        <f>((D510-E510+F510)*(B510))</f>
        <v>0</v>
      </c>
      <c r="H510" s="19"/>
      <c r="I510" s="2">
        <f>((D510*B510))</f>
        <v>0</v>
      </c>
      <c r="J510" s="2">
        <f>((E510*B510))</f>
        <v>0</v>
      </c>
      <c r="K510" s="2">
        <f>((F510*B510))</f>
        <v>0</v>
      </c>
      <c r="O510" s="1" t="s">
        <v>359</v>
      </c>
    </row>
    <row r="511" spans="1:20" ht="15">
      <c r="A511" s="32" t="s">
        <v>360</v>
      </c>
      <c r="B511" s="32"/>
      <c r="C511" s="32"/>
      <c r="D511" s="32"/>
      <c r="E511" s="32"/>
      <c r="F511" s="32"/>
      <c r="G511" s="32"/>
      <c r="H511" s="32"/>
      <c r="T511" s="3" t="s">
        <v>359</v>
      </c>
    </row>
    <row r="512" spans="1:20" ht="15">
      <c r="A512" s="33" t="s">
        <v>38</v>
      </c>
      <c r="B512" s="33"/>
      <c r="C512" s="34"/>
      <c r="D512" s="34"/>
      <c r="E512" s="34"/>
      <c r="F512" s="34"/>
      <c r="G512" s="34"/>
      <c r="H512" s="19"/>
      <c r="T512" s="3" t="s">
        <v>37</v>
      </c>
    </row>
    <row r="513" spans="1:15" ht="15">
      <c r="A513" s="10">
        <v>163</v>
      </c>
      <c r="B513" s="10">
        <v>25</v>
      </c>
      <c r="C513" s="10" t="s">
        <v>34</v>
      </c>
      <c r="D513" s="11">
        <v>0</v>
      </c>
      <c r="E513" s="12">
        <v>0</v>
      </c>
      <c r="F513" s="12">
        <v>0</v>
      </c>
      <c r="G513" s="13">
        <f>((D513-E513+F513)*(B513))</f>
        <v>0</v>
      </c>
      <c r="H513" s="14"/>
      <c r="I513" s="2">
        <f>((D513*B513))</f>
        <v>0</v>
      </c>
      <c r="J513" s="2">
        <f>((E513*B513))</f>
        <v>0</v>
      </c>
      <c r="K513" s="2">
        <f>((F513*B513))</f>
        <v>0</v>
      </c>
      <c r="O513" s="1" t="s">
        <v>361</v>
      </c>
    </row>
    <row r="514" spans="1:20" ht="15">
      <c r="A514" s="29" t="s">
        <v>362</v>
      </c>
      <c r="B514" s="29"/>
      <c r="C514" s="29"/>
      <c r="D514" s="29"/>
      <c r="E514" s="29"/>
      <c r="F514" s="29"/>
      <c r="G514" s="29"/>
      <c r="H514" s="29"/>
      <c r="T514" s="3" t="s">
        <v>361</v>
      </c>
    </row>
    <row r="515" spans="1:20" ht="15">
      <c r="A515" s="30" t="s">
        <v>38</v>
      </c>
      <c r="B515" s="30"/>
      <c r="C515" s="31"/>
      <c r="D515" s="31"/>
      <c r="E515" s="31"/>
      <c r="F515" s="31"/>
      <c r="G515" s="31"/>
      <c r="H515" s="14"/>
      <c r="T515" s="3" t="s">
        <v>37</v>
      </c>
    </row>
    <row r="516" spans="1:15" ht="15">
      <c r="A516" s="15">
        <v>164</v>
      </c>
      <c r="B516" s="15">
        <v>25</v>
      </c>
      <c r="C516" s="15" t="s">
        <v>34</v>
      </c>
      <c r="D516" s="16">
        <v>0</v>
      </c>
      <c r="E516" s="17">
        <v>0</v>
      </c>
      <c r="F516" s="17">
        <v>0</v>
      </c>
      <c r="G516" s="18">
        <f>((D516-E516+F516)*(B516))</f>
        <v>0</v>
      </c>
      <c r="H516" s="19"/>
      <c r="I516" s="2">
        <f>((D516*B516))</f>
        <v>0</v>
      </c>
      <c r="J516" s="2">
        <f>((E516*B516))</f>
        <v>0</v>
      </c>
      <c r="K516" s="2">
        <f>((F516*B516))</f>
        <v>0</v>
      </c>
      <c r="O516" s="1" t="s">
        <v>363</v>
      </c>
    </row>
    <row r="517" spans="1:20" ht="15">
      <c r="A517" s="32" t="s">
        <v>364</v>
      </c>
      <c r="B517" s="32"/>
      <c r="C517" s="32"/>
      <c r="D517" s="32"/>
      <c r="E517" s="32"/>
      <c r="F517" s="32"/>
      <c r="G517" s="32"/>
      <c r="H517" s="32"/>
      <c r="T517" s="3" t="s">
        <v>363</v>
      </c>
    </row>
    <row r="518" spans="1:20" ht="15">
      <c r="A518" s="33" t="s">
        <v>38</v>
      </c>
      <c r="B518" s="33"/>
      <c r="C518" s="34"/>
      <c r="D518" s="34"/>
      <c r="E518" s="34"/>
      <c r="F518" s="34"/>
      <c r="G518" s="34"/>
      <c r="H518" s="19"/>
      <c r="T518" s="3" t="s">
        <v>37</v>
      </c>
    </row>
    <row r="519" spans="1:15" ht="15">
      <c r="A519" s="10">
        <v>165</v>
      </c>
      <c r="B519" s="10">
        <v>12</v>
      </c>
      <c r="C519" s="10" t="s">
        <v>34</v>
      </c>
      <c r="D519" s="11">
        <v>0</v>
      </c>
      <c r="E519" s="12">
        <v>0</v>
      </c>
      <c r="F519" s="12">
        <v>0</v>
      </c>
      <c r="G519" s="13">
        <f>((D519-E519+F519)*(B519))</f>
        <v>0</v>
      </c>
      <c r="H519" s="14"/>
      <c r="I519" s="2">
        <f>((D519*B519))</f>
        <v>0</v>
      </c>
      <c r="J519" s="2">
        <f>((E519*B519))</f>
        <v>0</v>
      </c>
      <c r="K519" s="2">
        <f>((F519*B519))</f>
        <v>0</v>
      </c>
      <c r="O519" s="1" t="s">
        <v>365</v>
      </c>
    </row>
    <row r="520" spans="1:20" ht="15">
      <c r="A520" s="29" t="s">
        <v>366</v>
      </c>
      <c r="B520" s="29"/>
      <c r="C520" s="29"/>
      <c r="D520" s="29"/>
      <c r="E520" s="29"/>
      <c r="F520" s="29"/>
      <c r="G520" s="29"/>
      <c r="H520" s="29"/>
      <c r="T520" s="3" t="s">
        <v>365</v>
      </c>
    </row>
    <row r="521" spans="1:20" ht="15">
      <c r="A521" s="30" t="s">
        <v>38</v>
      </c>
      <c r="B521" s="30"/>
      <c r="C521" s="31"/>
      <c r="D521" s="31"/>
      <c r="E521" s="31"/>
      <c r="F521" s="31"/>
      <c r="G521" s="31"/>
      <c r="H521" s="14"/>
      <c r="T521" s="3" t="s">
        <v>37</v>
      </c>
    </row>
    <row r="522" spans="1:15" ht="15">
      <c r="A522" s="15">
        <v>166</v>
      </c>
      <c r="B522" s="15">
        <v>25</v>
      </c>
      <c r="C522" s="15" t="s">
        <v>34</v>
      </c>
      <c r="D522" s="16">
        <v>0</v>
      </c>
      <c r="E522" s="17">
        <v>0</v>
      </c>
      <c r="F522" s="17">
        <v>0</v>
      </c>
      <c r="G522" s="18">
        <f>((D522-E522+F522)*(B522))</f>
        <v>0</v>
      </c>
      <c r="H522" s="19"/>
      <c r="I522" s="2">
        <f>((D522*B522))</f>
        <v>0</v>
      </c>
      <c r="J522" s="2">
        <f>((E522*B522))</f>
        <v>0</v>
      </c>
      <c r="K522" s="2">
        <f>((F522*B522))</f>
        <v>0</v>
      </c>
      <c r="O522" s="1" t="s">
        <v>367</v>
      </c>
    </row>
    <row r="523" spans="1:20" ht="15">
      <c r="A523" s="32" t="s">
        <v>368</v>
      </c>
      <c r="B523" s="32"/>
      <c r="C523" s="32"/>
      <c r="D523" s="32"/>
      <c r="E523" s="32"/>
      <c r="F523" s="32"/>
      <c r="G523" s="32"/>
      <c r="H523" s="32"/>
      <c r="T523" s="3" t="s">
        <v>367</v>
      </c>
    </row>
    <row r="524" spans="1:20" ht="15">
      <c r="A524" s="33" t="s">
        <v>38</v>
      </c>
      <c r="B524" s="33"/>
      <c r="C524" s="34"/>
      <c r="D524" s="34"/>
      <c r="E524" s="34"/>
      <c r="F524" s="34"/>
      <c r="G524" s="34"/>
      <c r="H524" s="19"/>
      <c r="T524" s="3" t="s">
        <v>37</v>
      </c>
    </row>
    <row r="525" spans="1:15" ht="15">
      <c r="A525" s="10">
        <v>167</v>
      </c>
      <c r="B525" s="10">
        <v>7</v>
      </c>
      <c r="C525" s="10" t="s">
        <v>34</v>
      </c>
      <c r="D525" s="11">
        <v>0</v>
      </c>
      <c r="E525" s="12">
        <v>0</v>
      </c>
      <c r="F525" s="12">
        <v>0</v>
      </c>
      <c r="G525" s="13">
        <f>((D525-E525+F525)*(B525))</f>
        <v>0</v>
      </c>
      <c r="H525" s="14"/>
      <c r="I525" s="2">
        <f>((D525*B525))</f>
        <v>0</v>
      </c>
      <c r="J525" s="2">
        <f>((E525*B525))</f>
        <v>0</v>
      </c>
      <c r="K525" s="2">
        <f>((F525*B525))</f>
        <v>0</v>
      </c>
      <c r="O525" s="1" t="s">
        <v>369</v>
      </c>
    </row>
    <row r="526" spans="1:20" ht="15">
      <c r="A526" s="29" t="s">
        <v>370</v>
      </c>
      <c r="B526" s="29"/>
      <c r="C526" s="29"/>
      <c r="D526" s="29"/>
      <c r="E526" s="29"/>
      <c r="F526" s="29"/>
      <c r="G526" s="29"/>
      <c r="H526" s="29"/>
      <c r="T526" s="3" t="s">
        <v>369</v>
      </c>
    </row>
    <row r="527" spans="1:20" ht="15">
      <c r="A527" s="30" t="s">
        <v>38</v>
      </c>
      <c r="B527" s="30"/>
      <c r="C527" s="31"/>
      <c r="D527" s="31"/>
      <c r="E527" s="31"/>
      <c r="F527" s="31"/>
      <c r="G527" s="31"/>
      <c r="H527" s="14"/>
      <c r="T527" s="3" t="s">
        <v>37</v>
      </c>
    </row>
    <row r="528" spans="1:15" ht="15">
      <c r="A528" s="15">
        <v>168</v>
      </c>
      <c r="B528" s="15">
        <v>7</v>
      </c>
      <c r="C528" s="15" t="s">
        <v>34</v>
      </c>
      <c r="D528" s="16">
        <v>0</v>
      </c>
      <c r="E528" s="17">
        <v>0</v>
      </c>
      <c r="F528" s="17">
        <v>0</v>
      </c>
      <c r="G528" s="18">
        <f>((D528-E528+F528)*(B528))</f>
        <v>0</v>
      </c>
      <c r="H528" s="19"/>
      <c r="I528" s="2">
        <f>((D528*B528))</f>
        <v>0</v>
      </c>
      <c r="J528" s="2">
        <f>((E528*B528))</f>
        <v>0</v>
      </c>
      <c r="K528" s="2">
        <f>((F528*B528))</f>
        <v>0</v>
      </c>
      <c r="O528" s="1" t="s">
        <v>371</v>
      </c>
    </row>
    <row r="529" spans="1:20" ht="24" customHeight="1">
      <c r="A529" s="32" t="s">
        <v>372</v>
      </c>
      <c r="B529" s="32"/>
      <c r="C529" s="32"/>
      <c r="D529" s="32"/>
      <c r="E529" s="32"/>
      <c r="F529" s="32"/>
      <c r="G529" s="32"/>
      <c r="H529" s="32"/>
      <c r="T529" s="3" t="s">
        <v>371</v>
      </c>
    </row>
    <row r="530" spans="1:20" ht="15">
      <c r="A530" s="33" t="s">
        <v>38</v>
      </c>
      <c r="B530" s="33"/>
      <c r="C530" s="34"/>
      <c r="D530" s="34"/>
      <c r="E530" s="34"/>
      <c r="F530" s="34"/>
      <c r="G530" s="34"/>
      <c r="H530" s="19"/>
      <c r="T530" s="3" t="s">
        <v>37</v>
      </c>
    </row>
    <row r="531" spans="1:15" ht="15">
      <c r="A531" s="10">
        <v>169</v>
      </c>
      <c r="B531" s="10">
        <v>5</v>
      </c>
      <c r="C531" s="10" t="s">
        <v>34</v>
      </c>
      <c r="D531" s="11">
        <v>0</v>
      </c>
      <c r="E531" s="12">
        <v>0</v>
      </c>
      <c r="F531" s="12">
        <v>0</v>
      </c>
      <c r="G531" s="13">
        <f>((D531-E531+F531)*(B531))</f>
        <v>0</v>
      </c>
      <c r="H531" s="14"/>
      <c r="I531" s="2">
        <f>((D531*B531))</f>
        <v>0</v>
      </c>
      <c r="J531" s="2">
        <f>((E531*B531))</f>
        <v>0</v>
      </c>
      <c r="K531" s="2">
        <f>((F531*B531))</f>
        <v>0</v>
      </c>
      <c r="O531" s="1" t="s">
        <v>373</v>
      </c>
    </row>
    <row r="532" spans="1:20" ht="15">
      <c r="A532" s="29" t="s">
        <v>374</v>
      </c>
      <c r="B532" s="29"/>
      <c r="C532" s="29"/>
      <c r="D532" s="29"/>
      <c r="E532" s="29"/>
      <c r="F532" s="29"/>
      <c r="G532" s="29"/>
      <c r="H532" s="29"/>
      <c r="T532" s="3" t="s">
        <v>373</v>
      </c>
    </row>
    <row r="533" spans="1:20" ht="15">
      <c r="A533" s="30" t="s">
        <v>38</v>
      </c>
      <c r="B533" s="30"/>
      <c r="C533" s="31"/>
      <c r="D533" s="31"/>
      <c r="E533" s="31"/>
      <c r="F533" s="31"/>
      <c r="G533" s="31"/>
      <c r="H533" s="14"/>
      <c r="T533" s="3" t="s">
        <v>37</v>
      </c>
    </row>
    <row r="534" spans="1:15" ht="15">
      <c r="A534" s="15">
        <v>170</v>
      </c>
      <c r="B534" s="15">
        <v>5</v>
      </c>
      <c r="C534" s="15" t="s">
        <v>34</v>
      </c>
      <c r="D534" s="16">
        <v>0</v>
      </c>
      <c r="E534" s="17">
        <v>0</v>
      </c>
      <c r="F534" s="17">
        <v>0</v>
      </c>
      <c r="G534" s="18">
        <f>((D534-E534+F534)*(B534))</f>
        <v>0</v>
      </c>
      <c r="H534" s="19"/>
      <c r="I534" s="2">
        <f>((D534*B534))</f>
        <v>0</v>
      </c>
      <c r="J534" s="2">
        <f>((E534*B534))</f>
        <v>0</v>
      </c>
      <c r="K534" s="2">
        <f>((F534*B534))</f>
        <v>0</v>
      </c>
      <c r="O534" s="1" t="s">
        <v>375</v>
      </c>
    </row>
    <row r="535" spans="1:20" ht="12" customHeight="1">
      <c r="A535" s="32" t="s">
        <v>376</v>
      </c>
      <c r="B535" s="32"/>
      <c r="C535" s="32"/>
      <c r="D535" s="32"/>
      <c r="E535" s="32"/>
      <c r="F535" s="32"/>
      <c r="G535" s="32"/>
      <c r="H535" s="32"/>
      <c r="T535" s="3" t="s">
        <v>375</v>
      </c>
    </row>
    <row r="536" spans="1:20" ht="15">
      <c r="A536" s="33" t="s">
        <v>38</v>
      </c>
      <c r="B536" s="33"/>
      <c r="C536" s="34"/>
      <c r="D536" s="34"/>
      <c r="E536" s="34"/>
      <c r="F536" s="34"/>
      <c r="G536" s="34"/>
      <c r="H536" s="19"/>
      <c r="T536" s="3" t="s">
        <v>37</v>
      </c>
    </row>
    <row r="537" spans="1:15" ht="15">
      <c r="A537" s="10">
        <v>171</v>
      </c>
      <c r="B537" s="10">
        <v>12</v>
      </c>
      <c r="C537" s="10" t="s">
        <v>34</v>
      </c>
      <c r="D537" s="11">
        <v>0</v>
      </c>
      <c r="E537" s="12">
        <v>0</v>
      </c>
      <c r="F537" s="12">
        <v>0</v>
      </c>
      <c r="G537" s="13">
        <f>((D537-E537+F537)*(B537))</f>
        <v>0</v>
      </c>
      <c r="H537" s="14"/>
      <c r="I537" s="2">
        <f>((D537*B537))</f>
        <v>0</v>
      </c>
      <c r="J537" s="2">
        <f>((E537*B537))</f>
        <v>0</v>
      </c>
      <c r="K537" s="2">
        <f>((F537*B537))</f>
        <v>0</v>
      </c>
      <c r="O537" s="1" t="s">
        <v>377</v>
      </c>
    </row>
    <row r="538" spans="1:20" ht="12" customHeight="1">
      <c r="A538" s="29" t="s">
        <v>378</v>
      </c>
      <c r="B538" s="29"/>
      <c r="C538" s="29"/>
      <c r="D538" s="29"/>
      <c r="E538" s="29"/>
      <c r="F538" s="29"/>
      <c r="G538" s="29"/>
      <c r="H538" s="29"/>
      <c r="T538" s="3" t="s">
        <v>377</v>
      </c>
    </row>
    <row r="539" spans="1:20" ht="15">
      <c r="A539" s="30" t="s">
        <v>38</v>
      </c>
      <c r="B539" s="30"/>
      <c r="C539" s="31"/>
      <c r="D539" s="31"/>
      <c r="E539" s="31"/>
      <c r="F539" s="31"/>
      <c r="G539" s="31"/>
      <c r="H539" s="14"/>
      <c r="T539" s="3" t="s">
        <v>37</v>
      </c>
    </row>
    <row r="540" spans="1:15" ht="15">
      <c r="A540" s="15">
        <v>172</v>
      </c>
      <c r="B540" s="15">
        <v>20</v>
      </c>
      <c r="C540" s="15" t="s">
        <v>34</v>
      </c>
      <c r="D540" s="16">
        <v>0</v>
      </c>
      <c r="E540" s="17">
        <v>0</v>
      </c>
      <c r="F540" s="17">
        <v>0</v>
      </c>
      <c r="G540" s="18">
        <f>((D540-E540+F540)*(B540))</f>
        <v>0</v>
      </c>
      <c r="H540" s="19"/>
      <c r="I540" s="2">
        <f>((D540*B540))</f>
        <v>0</v>
      </c>
      <c r="J540" s="2">
        <f>((E540*B540))</f>
        <v>0</v>
      </c>
      <c r="K540" s="2">
        <f>((F540*B540))</f>
        <v>0</v>
      </c>
      <c r="O540" s="1" t="s">
        <v>379</v>
      </c>
    </row>
    <row r="541" spans="1:20" ht="12" customHeight="1">
      <c r="A541" s="32" t="s">
        <v>380</v>
      </c>
      <c r="B541" s="32"/>
      <c r="C541" s="32"/>
      <c r="D541" s="32"/>
      <c r="E541" s="32"/>
      <c r="F541" s="32"/>
      <c r="G541" s="32"/>
      <c r="H541" s="32"/>
      <c r="T541" s="3" t="s">
        <v>379</v>
      </c>
    </row>
    <row r="542" spans="1:20" ht="15">
      <c r="A542" s="33" t="s">
        <v>38</v>
      </c>
      <c r="B542" s="33"/>
      <c r="C542" s="34"/>
      <c r="D542" s="34"/>
      <c r="E542" s="34"/>
      <c r="F542" s="34"/>
      <c r="G542" s="34"/>
      <c r="H542" s="19"/>
      <c r="T542" s="3" t="s">
        <v>37</v>
      </c>
    </row>
    <row r="543" spans="1:15" ht="15">
      <c r="A543" s="10">
        <v>173</v>
      </c>
      <c r="B543" s="10">
        <v>20</v>
      </c>
      <c r="C543" s="10" t="s">
        <v>34</v>
      </c>
      <c r="D543" s="11">
        <v>0</v>
      </c>
      <c r="E543" s="12">
        <v>0</v>
      </c>
      <c r="F543" s="12">
        <v>0</v>
      </c>
      <c r="G543" s="13">
        <f>((D543-E543+F543)*(B543))</f>
        <v>0</v>
      </c>
      <c r="H543" s="14"/>
      <c r="I543" s="2">
        <f>((D543*B543))</f>
        <v>0</v>
      </c>
      <c r="J543" s="2">
        <f>((E543*B543))</f>
        <v>0</v>
      </c>
      <c r="K543" s="2">
        <f>((F543*B543))</f>
        <v>0</v>
      </c>
      <c r="O543" s="1" t="s">
        <v>381</v>
      </c>
    </row>
    <row r="544" spans="1:20" ht="12" customHeight="1">
      <c r="A544" s="29" t="s">
        <v>382</v>
      </c>
      <c r="B544" s="29"/>
      <c r="C544" s="29"/>
      <c r="D544" s="29"/>
      <c r="E544" s="29"/>
      <c r="F544" s="29"/>
      <c r="G544" s="29"/>
      <c r="H544" s="29"/>
      <c r="T544" s="3" t="s">
        <v>381</v>
      </c>
    </row>
    <row r="545" spans="1:20" ht="15">
      <c r="A545" s="30" t="s">
        <v>38</v>
      </c>
      <c r="B545" s="30"/>
      <c r="C545" s="31"/>
      <c r="D545" s="31"/>
      <c r="E545" s="31"/>
      <c r="F545" s="31"/>
      <c r="G545" s="31"/>
      <c r="H545" s="14"/>
      <c r="T545" s="3" t="s">
        <v>37</v>
      </c>
    </row>
    <row r="546" spans="1:15" ht="15">
      <c r="A546" s="15">
        <v>174</v>
      </c>
      <c r="B546" s="15">
        <v>6</v>
      </c>
      <c r="C546" s="15" t="s">
        <v>34</v>
      </c>
      <c r="D546" s="16">
        <v>0</v>
      </c>
      <c r="E546" s="17">
        <v>0</v>
      </c>
      <c r="F546" s="17">
        <v>0</v>
      </c>
      <c r="G546" s="18">
        <f>((D546-E546+F546)*(B546))</f>
        <v>0</v>
      </c>
      <c r="H546" s="19"/>
      <c r="I546" s="2">
        <f>((D546*B546))</f>
        <v>0</v>
      </c>
      <c r="J546" s="2">
        <f>((E546*B546))</f>
        <v>0</v>
      </c>
      <c r="K546" s="2">
        <f>((F546*B546))</f>
        <v>0</v>
      </c>
      <c r="O546" s="1" t="s">
        <v>383</v>
      </c>
    </row>
    <row r="547" spans="1:20" ht="12" customHeight="1">
      <c r="A547" s="32" t="s">
        <v>384</v>
      </c>
      <c r="B547" s="32"/>
      <c r="C547" s="32"/>
      <c r="D547" s="32"/>
      <c r="E547" s="32"/>
      <c r="F547" s="32"/>
      <c r="G547" s="32"/>
      <c r="H547" s="32"/>
      <c r="T547" s="3" t="s">
        <v>383</v>
      </c>
    </row>
    <row r="548" spans="1:20" ht="15">
      <c r="A548" s="33" t="s">
        <v>38</v>
      </c>
      <c r="B548" s="33"/>
      <c r="C548" s="34"/>
      <c r="D548" s="34"/>
      <c r="E548" s="34"/>
      <c r="F548" s="34"/>
      <c r="G548" s="34"/>
      <c r="H548" s="19"/>
      <c r="T548" s="3" t="s">
        <v>37</v>
      </c>
    </row>
    <row r="549" spans="1:15" ht="15">
      <c r="A549" s="10">
        <v>175</v>
      </c>
      <c r="B549" s="10">
        <v>15</v>
      </c>
      <c r="C549" s="10" t="s">
        <v>34</v>
      </c>
      <c r="D549" s="11">
        <v>0</v>
      </c>
      <c r="E549" s="12">
        <v>0</v>
      </c>
      <c r="F549" s="12">
        <v>0</v>
      </c>
      <c r="G549" s="13">
        <f>((D549-E549+F549)*(B549))</f>
        <v>0</v>
      </c>
      <c r="H549" s="14"/>
      <c r="I549" s="2">
        <f>((D549*B549))</f>
        <v>0</v>
      </c>
      <c r="J549" s="2">
        <f>((E549*B549))</f>
        <v>0</v>
      </c>
      <c r="K549" s="2">
        <f>((F549*B549))</f>
        <v>0</v>
      </c>
      <c r="O549" s="1" t="s">
        <v>385</v>
      </c>
    </row>
    <row r="550" spans="1:20" ht="12" customHeight="1">
      <c r="A550" s="29" t="s">
        <v>386</v>
      </c>
      <c r="B550" s="29"/>
      <c r="C550" s="29"/>
      <c r="D550" s="29"/>
      <c r="E550" s="29"/>
      <c r="F550" s="29"/>
      <c r="G550" s="29"/>
      <c r="H550" s="29"/>
      <c r="T550" s="3" t="s">
        <v>385</v>
      </c>
    </row>
    <row r="551" spans="1:20" ht="15">
      <c r="A551" s="30" t="s">
        <v>38</v>
      </c>
      <c r="B551" s="30"/>
      <c r="C551" s="31"/>
      <c r="D551" s="31"/>
      <c r="E551" s="31"/>
      <c r="F551" s="31"/>
      <c r="G551" s="31"/>
      <c r="H551" s="14"/>
      <c r="T551" s="3" t="s">
        <v>37</v>
      </c>
    </row>
    <row r="552" spans="1:15" ht="15">
      <c r="A552" s="15">
        <v>176</v>
      </c>
      <c r="B552" s="15">
        <v>15</v>
      </c>
      <c r="C552" s="15" t="s">
        <v>34</v>
      </c>
      <c r="D552" s="16">
        <v>0</v>
      </c>
      <c r="E552" s="17">
        <v>0</v>
      </c>
      <c r="F552" s="17">
        <v>0</v>
      </c>
      <c r="G552" s="18">
        <f>((D552-E552+F552)*(B552))</f>
        <v>0</v>
      </c>
      <c r="H552" s="19"/>
      <c r="I552" s="2">
        <f>((D552*B552))</f>
        <v>0</v>
      </c>
      <c r="J552" s="2">
        <f>((E552*B552))</f>
        <v>0</v>
      </c>
      <c r="K552" s="2">
        <f>((F552*B552))</f>
        <v>0</v>
      </c>
      <c r="O552" s="1" t="s">
        <v>387</v>
      </c>
    </row>
    <row r="553" spans="1:20" ht="12" customHeight="1">
      <c r="A553" s="32" t="s">
        <v>388</v>
      </c>
      <c r="B553" s="32"/>
      <c r="C553" s="32"/>
      <c r="D553" s="32"/>
      <c r="E553" s="32"/>
      <c r="F553" s="32"/>
      <c r="G553" s="32"/>
      <c r="H553" s="32"/>
      <c r="T553" s="3" t="s">
        <v>387</v>
      </c>
    </row>
    <row r="554" spans="1:20" ht="15">
      <c r="A554" s="33" t="s">
        <v>38</v>
      </c>
      <c r="B554" s="33"/>
      <c r="C554" s="34"/>
      <c r="D554" s="34"/>
      <c r="E554" s="34"/>
      <c r="F554" s="34"/>
      <c r="G554" s="34"/>
      <c r="H554" s="19"/>
      <c r="T554" s="3" t="s">
        <v>37</v>
      </c>
    </row>
    <row r="555" spans="1:15" ht="15">
      <c r="A555" s="10">
        <v>177</v>
      </c>
      <c r="B555" s="10">
        <v>7</v>
      </c>
      <c r="C555" s="10" t="s">
        <v>34</v>
      </c>
      <c r="D555" s="11">
        <v>0</v>
      </c>
      <c r="E555" s="12">
        <v>0</v>
      </c>
      <c r="F555" s="12">
        <v>0</v>
      </c>
      <c r="G555" s="13">
        <f>((D555-E555+F555)*(B555))</f>
        <v>0</v>
      </c>
      <c r="H555" s="14"/>
      <c r="I555" s="2">
        <f>((D555*B555))</f>
        <v>0</v>
      </c>
      <c r="J555" s="2">
        <f>((E555*B555))</f>
        <v>0</v>
      </c>
      <c r="K555" s="2">
        <f>((F555*B555))</f>
        <v>0</v>
      </c>
      <c r="O555" s="1" t="s">
        <v>389</v>
      </c>
    </row>
    <row r="556" spans="1:20" ht="12" customHeight="1">
      <c r="A556" s="29" t="s">
        <v>390</v>
      </c>
      <c r="B556" s="29"/>
      <c r="C556" s="29"/>
      <c r="D556" s="29"/>
      <c r="E556" s="29"/>
      <c r="F556" s="29"/>
      <c r="G556" s="29"/>
      <c r="H556" s="29"/>
      <c r="T556" s="3" t="s">
        <v>389</v>
      </c>
    </row>
    <row r="557" spans="1:20" ht="15">
      <c r="A557" s="30" t="s">
        <v>38</v>
      </c>
      <c r="B557" s="30"/>
      <c r="C557" s="31"/>
      <c r="D557" s="31"/>
      <c r="E557" s="31"/>
      <c r="F557" s="31"/>
      <c r="G557" s="31"/>
      <c r="H557" s="14"/>
      <c r="T557" s="3" t="s">
        <v>37</v>
      </c>
    </row>
    <row r="558" spans="1:15" ht="15">
      <c r="A558" s="15">
        <v>178</v>
      </c>
      <c r="B558" s="15">
        <v>25</v>
      </c>
      <c r="C558" s="15" t="s">
        <v>34</v>
      </c>
      <c r="D558" s="16">
        <v>0</v>
      </c>
      <c r="E558" s="17">
        <v>0</v>
      </c>
      <c r="F558" s="17">
        <v>0</v>
      </c>
      <c r="G558" s="18">
        <f>((D558-E558+F558)*(B558))</f>
        <v>0</v>
      </c>
      <c r="H558" s="19"/>
      <c r="I558" s="2">
        <f>((D558*B558))</f>
        <v>0</v>
      </c>
      <c r="J558" s="2">
        <f>((E558*B558))</f>
        <v>0</v>
      </c>
      <c r="K558" s="2">
        <f>((F558*B558))</f>
        <v>0</v>
      </c>
      <c r="O558" s="1" t="s">
        <v>391</v>
      </c>
    </row>
    <row r="559" spans="1:20" ht="12" customHeight="1">
      <c r="A559" s="32" t="s">
        <v>392</v>
      </c>
      <c r="B559" s="32"/>
      <c r="C559" s="32"/>
      <c r="D559" s="32"/>
      <c r="E559" s="32"/>
      <c r="F559" s="32"/>
      <c r="G559" s="32"/>
      <c r="H559" s="32"/>
      <c r="T559" s="3" t="s">
        <v>391</v>
      </c>
    </row>
    <row r="560" spans="1:20" ht="15">
      <c r="A560" s="33" t="s">
        <v>38</v>
      </c>
      <c r="B560" s="33"/>
      <c r="C560" s="34"/>
      <c r="D560" s="34"/>
      <c r="E560" s="34"/>
      <c r="F560" s="34"/>
      <c r="G560" s="34"/>
      <c r="H560" s="19"/>
      <c r="T560" s="3" t="s">
        <v>37</v>
      </c>
    </row>
    <row r="561" spans="1:15" ht="15">
      <c r="A561" s="10">
        <v>179</v>
      </c>
      <c r="B561" s="10">
        <v>25</v>
      </c>
      <c r="C561" s="10" t="s">
        <v>34</v>
      </c>
      <c r="D561" s="11">
        <v>0</v>
      </c>
      <c r="E561" s="12">
        <v>0</v>
      </c>
      <c r="F561" s="12">
        <v>0</v>
      </c>
      <c r="G561" s="13">
        <f>((D561-E561+F561)*(B561))</f>
        <v>0</v>
      </c>
      <c r="H561" s="14"/>
      <c r="I561" s="2">
        <f>((D561*B561))</f>
        <v>0</v>
      </c>
      <c r="J561" s="2">
        <f>((E561*B561))</f>
        <v>0</v>
      </c>
      <c r="K561" s="2">
        <f>((F561*B561))</f>
        <v>0</v>
      </c>
      <c r="O561" s="1" t="s">
        <v>393</v>
      </c>
    </row>
    <row r="562" spans="1:20" ht="12" customHeight="1">
      <c r="A562" s="29" t="s">
        <v>394</v>
      </c>
      <c r="B562" s="29"/>
      <c r="C562" s="29"/>
      <c r="D562" s="29"/>
      <c r="E562" s="29"/>
      <c r="F562" s="29"/>
      <c r="G562" s="29"/>
      <c r="H562" s="29"/>
      <c r="T562" s="3" t="s">
        <v>393</v>
      </c>
    </row>
    <row r="563" spans="1:20" ht="15">
      <c r="A563" s="30" t="s">
        <v>38</v>
      </c>
      <c r="B563" s="30"/>
      <c r="C563" s="31"/>
      <c r="D563" s="31"/>
      <c r="E563" s="31"/>
      <c r="F563" s="31"/>
      <c r="G563" s="31"/>
      <c r="H563" s="14"/>
      <c r="T563" s="3" t="s">
        <v>37</v>
      </c>
    </row>
    <row r="564" spans="1:15" ht="15">
      <c r="A564" s="15">
        <v>180</v>
      </c>
      <c r="B564" s="15">
        <v>25</v>
      </c>
      <c r="C564" s="15" t="s">
        <v>34</v>
      </c>
      <c r="D564" s="16">
        <v>0</v>
      </c>
      <c r="E564" s="17">
        <v>0</v>
      </c>
      <c r="F564" s="17">
        <v>0</v>
      </c>
      <c r="G564" s="18">
        <f>((D564-E564+F564)*(B564))</f>
        <v>0</v>
      </c>
      <c r="H564" s="19"/>
      <c r="I564" s="2">
        <f>((D564*B564))</f>
        <v>0</v>
      </c>
      <c r="J564" s="2">
        <f>((E564*B564))</f>
        <v>0</v>
      </c>
      <c r="K564" s="2">
        <f>((F564*B564))</f>
        <v>0</v>
      </c>
      <c r="O564" s="1" t="s">
        <v>395</v>
      </c>
    </row>
    <row r="565" spans="1:20" ht="12" customHeight="1">
      <c r="A565" s="32" t="s">
        <v>396</v>
      </c>
      <c r="B565" s="32"/>
      <c r="C565" s="32"/>
      <c r="D565" s="32"/>
      <c r="E565" s="32"/>
      <c r="F565" s="32"/>
      <c r="G565" s="32"/>
      <c r="H565" s="32"/>
      <c r="T565" s="3" t="s">
        <v>395</v>
      </c>
    </row>
    <row r="566" spans="1:20" ht="15">
      <c r="A566" s="33" t="s">
        <v>38</v>
      </c>
      <c r="B566" s="33"/>
      <c r="C566" s="34"/>
      <c r="D566" s="34"/>
      <c r="E566" s="34"/>
      <c r="F566" s="34"/>
      <c r="G566" s="34"/>
      <c r="H566" s="19"/>
      <c r="T566" s="3" t="s">
        <v>37</v>
      </c>
    </row>
    <row r="567" spans="1:15" ht="15">
      <c r="A567" s="10">
        <v>181</v>
      </c>
      <c r="B567" s="10">
        <v>25</v>
      </c>
      <c r="C567" s="10" t="s">
        <v>34</v>
      </c>
      <c r="D567" s="11">
        <v>0</v>
      </c>
      <c r="E567" s="12">
        <v>0</v>
      </c>
      <c r="F567" s="12">
        <v>0</v>
      </c>
      <c r="G567" s="13">
        <f>((D567-E567+F567)*(B567))</f>
        <v>0</v>
      </c>
      <c r="H567" s="14"/>
      <c r="I567" s="2">
        <f>((D567*B567))</f>
        <v>0</v>
      </c>
      <c r="J567" s="2">
        <f>((E567*B567))</f>
        <v>0</v>
      </c>
      <c r="K567" s="2">
        <f>((F567*B567))</f>
        <v>0</v>
      </c>
      <c r="O567" s="1" t="s">
        <v>397</v>
      </c>
    </row>
    <row r="568" spans="1:20" ht="12" customHeight="1">
      <c r="A568" s="29" t="s">
        <v>398</v>
      </c>
      <c r="B568" s="29"/>
      <c r="C568" s="29"/>
      <c r="D568" s="29"/>
      <c r="E568" s="29"/>
      <c r="F568" s="29"/>
      <c r="G568" s="29"/>
      <c r="H568" s="29"/>
      <c r="T568" s="3" t="s">
        <v>397</v>
      </c>
    </row>
    <row r="569" spans="1:20" ht="15">
      <c r="A569" s="30" t="s">
        <v>38</v>
      </c>
      <c r="B569" s="30"/>
      <c r="C569" s="31"/>
      <c r="D569" s="31"/>
      <c r="E569" s="31"/>
      <c r="F569" s="31"/>
      <c r="G569" s="31"/>
      <c r="H569" s="14"/>
      <c r="T569" s="3" t="s">
        <v>37</v>
      </c>
    </row>
    <row r="570" spans="1:15" ht="15">
      <c r="A570" s="15">
        <v>182</v>
      </c>
      <c r="B570" s="15">
        <v>12</v>
      </c>
      <c r="C570" s="15" t="s">
        <v>34</v>
      </c>
      <c r="D570" s="16">
        <v>0</v>
      </c>
      <c r="E570" s="17">
        <v>0</v>
      </c>
      <c r="F570" s="17">
        <v>0</v>
      </c>
      <c r="G570" s="18">
        <f>((D570-E570+F570)*(B570))</f>
        <v>0</v>
      </c>
      <c r="H570" s="19"/>
      <c r="I570" s="2">
        <f>((D570*B570))</f>
        <v>0</v>
      </c>
      <c r="J570" s="2">
        <f>((E570*B570))</f>
        <v>0</v>
      </c>
      <c r="K570" s="2">
        <f>((F570*B570))</f>
        <v>0</v>
      </c>
      <c r="O570" s="1" t="s">
        <v>399</v>
      </c>
    </row>
    <row r="571" spans="1:20" ht="12" customHeight="1">
      <c r="A571" s="32" t="s">
        <v>400</v>
      </c>
      <c r="B571" s="32"/>
      <c r="C571" s="32"/>
      <c r="D571" s="32"/>
      <c r="E571" s="32"/>
      <c r="F571" s="32"/>
      <c r="G571" s="32"/>
      <c r="H571" s="32"/>
      <c r="T571" s="3" t="s">
        <v>399</v>
      </c>
    </row>
    <row r="572" spans="1:20" ht="15">
      <c r="A572" s="33" t="s">
        <v>38</v>
      </c>
      <c r="B572" s="33"/>
      <c r="C572" s="34"/>
      <c r="D572" s="34"/>
      <c r="E572" s="34"/>
      <c r="F572" s="34"/>
      <c r="G572" s="34"/>
      <c r="H572" s="19"/>
      <c r="T572" s="3" t="s">
        <v>37</v>
      </c>
    </row>
    <row r="573" spans="1:15" ht="15">
      <c r="A573" s="10">
        <v>183</v>
      </c>
      <c r="B573" s="10">
        <v>5</v>
      </c>
      <c r="C573" s="10" t="s">
        <v>34</v>
      </c>
      <c r="D573" s="11">
        <v>0</v>
      </c>
      <c r="E573" s="12">
        <v>0</v>
      </c>
      <c r="F573" s="12">
        <v>0</v>
      </c>
      <c r="G573" s="13">
        <f>((D573-E573+F573)*(B573))</f>
        <v>0</v>
      </c>
      <c r="H573" s="14"/>
      <c r="I573" s="2">
        <f>((D573*B573))</f>
        <v>0</v>
      </c>
      <c r="J573" s="2">
        <f>((E573*B573))</f>
        <v>0</v>
      </c>
      <c r="K573" s="2">
        <f>((F573*B573))</f>
        <v>0</v>
      </c>
      <c r="O573" s="1" t="s">
        <v>401</v>
      </c>
    </row>
    <row r="574" spans="1:20" ht="12" customHeight="1">
      <c r="A574" s="29" t="s">
        <v>402</v>
      </c>
      <c r="B574" s="29"/>
      <c r="C574" s="29"/>
      <c r="D574" s="29"/>
      <c r="E574" s="29"/>
      <c r="F574" s="29"/>
      <c r="G574" s="29"/>
      <c r="H574" s="29"/>
      <c r="T574" s="3" t="s">
        <v>401</v>
      </c>
    </row>
    <row r="575" spans="1:20" ht="15">
      <c r="A575" s="30" t="s">
        <v>38</v>
      </c>
      <c r="B575" s="30"/>
      <c r="C575" s="31"/>
      <c r="D575" s="31"/>
      <c r="E575" s="31"/>
      <c r="F575" s="31"/>
      <c r="G575" s="31"/>
      <c r="H575" s="14"/>
      <c r="T575" s="3" t="s">
        <v>37</v>
      </c>
    </row>
    <row r="576" spans="1:15" ht="15">
      <c r="A576" s="15">
        <v>184</v>
      </c>
      <c r="B576" s="15">
        <v>7</v>
      </c>
      <c r="C576" s="15" t="s">
        <v>34</v>
      </c>
      <c r="D576" s="16">
        <v>0</v>
      </c>
      <c r="E576" s="17">
        <v>0</v>
      </c>
      <c r="F576" s="17">
        <v>0</v>
      </c>
      <c r="G576" s="18">
        <f>((D576-E576+F576)*(B576))</f>
        <v>0</v>
      </c>
      <c r="H576" s="19"/>
      <c r="I576" s="2">
        <f>((D576*B576))</f>
        <v>0</v>
      </c>
      <c r="J576" s="2">
        <f>((E576*B576))</f>
        <v>0</v>
      </c>
      <c r="K576" s="2">
        <f>((F576*B576))</f>
        <v>0</v>
      </c>
      <c r="O576" s="1" t="s">
        <v>403</v>
      </c>
    </row>
    <row r="577" spans="1:20" ht="12" customHeight="1">
      <c r="A577" s="32" t="s">
        <v>404</v>
      </c>
      <c r="B577" s="32"/>
      <c r="C577" s="32"/>
      <c r="D577" s="32"/>
      <c r="E577" s="32"/>
      <c r="F577" s="32"/>
      <c r="G577" s="32"/>
      <c r="H577" s="32"/>
      <c r="T577" s="3" t="s">
        <v>403</v>
      </c>
    </row>
    <row r="578" spans="1:20" ht="15">
      <c r="A578" s="33" t="s">
        <v>38</v>
      </c>
      <c r="B578" s="33"/>
      <c r="C578" s="34"/>
      <c r="D578" s="34"/>
      <c r="E578" s="34"/>
      <c r="F578" s="34"/>
      <c r="G578" s="34"/>
      <c r="H578" s="19"/>
      <c r="T578" s="3" t="s">
        <v>37</v>
      </c>
    </row>
    <row r="579" spans="1:15" ht="15">
      <c r="A579" s="10">
        <v>185</v>
      </c>
      <c r="B579" s="10">
        <v>1</v>
      </c>
      <c r="C579" s="10" t="s">
        <v>34</v>
      </c>
      <c r="D579" s="11">
        <v>0</v>
      </c>
      <c r="E579" s="12">
        <v>0</v>
      </c>
      <c r="F579" s="12">
        <v>0</v>
      </c>
      <c r="G579" s="13">
        <f>((D579-E579+F579)*(B579))</f>
        <v>0</v>
      </c>
      <c r="H579" s="14"/>
      <c r="I579" s="2">
        <f>((D579*B579))</f>
        <v>0</v>
      </c>
      <c r="J579" s="2">
        <f>((E579*B579))</f>
        <v>0</v>
      </c>
      <c r="K579" s="2">
        <f>((F579*B579))</f>
        <v>0</v>
      </c>
      <c r="O579" s="1" t="s">
        <v>405</v>
      </c>
    </row>
    <row r="580" spans="1:20" ht="15">
      <c r="A580" s="29" t="s">
        <v>406</v>
      </c>
      <c r="B580" s="29"/>
      <c r="C580" s="29"/>
      <c r="D580" s="29"/>
      <c r="E580" s="29"/>
      <c r="F580" s="29"/>
      <c r="G580" s="29"/>
      <c r="H580" s="29"/>
      <c r="T580" s="3" t="s">
        <v>405</v>
      </c>
    </row>
    <row r="581" spans="1:20" ht="15">
      <c r="A581" s="30" t="s">
        <v>38</v>
      </c>
      <c r="B581" s="30"/>
      <c r="C581" s="31"/>
      <c r="D581" s="31"/>
      <c r="E581" s="31"/>
      <c r="F581" s="31"/>
      <c r="G581" s="31"/>
      <c r="H581" s="14"/>
      <c r="T581" s="3" t="s">
        <v>37</v>
      </c>
    </row>
    <row r="582" spans="1:15" ht="15">
      <c r="A582" s="15">
        <v>188</v>
      </c>
      <c r="B582" s="15">
        <v>25</v>
      </c>
      <c r="C582" s="15" t="s">
        <v>34</v>
      </c>
      <c r="D582" s="16">
        <v>0</v>
      </c>
      <c r="E582" s="17">
        <v>0</v>
      </c>
      <c r="F582" s="17">
        <v>0</v>
      </c>
      <c r="G582" s="18">
        <f>((D582-E582+F582)*(B582))</f>
        <v>0</v>
      </c>
      <c r="H582" s="19"/>
      <c r="I582" s="2">
        <f>((D582*B582))</f>
        <v>0</v>
      </c>
      <c r="J582" s="2">
        <f>((E582*B582))</f>
        <v>0</v>
      </c>
      <c r="K582" s="2">
        <f>((F582*B582))</f>
        <v>0</v>
      </c>
      <c r="O582" s="1" t="s">
        <v>411</v>
      </c>
    </row>
    <row r="583" spans="1:20" ht="15">
      <c r="A583" s="32" t="s">
        <v>412</v>
      </c>
      <c r="B583" s="32"/>
      <c r="C583" s="32"/>
      <c r="D583" s="32"/>
      <c r="E583" s="32"/>
      <c r="F583" s="32"/>
      <c r="G583" s="32"/>
      <c r="H583" s="32"/>
      <c r="T583" s="3" t="s">
        <v>411</v>
      </c>
    </row>
    <row r="584" spans="1:20" ht="15">
      <c r="A584" s="33" t="s">
        <v>38</v>
      </c>
      <c r="B584" s="33"/>
      <c r="C584" s="34"/>
      <c r="D584" s="34"/>
      <c r="E584" s="34"/>
      <c r="F584" s="34"/>
      <c r="G584" s="34"/>
      <c r="H584" s="19"/>
      <c r="T584" s="3" t="s">
        <v>37</v>
      </c>
    </row>
    <row r="585" spans="1:15" ht="15">
      <c r="A585" s="10">
        <v>189</v>
      </c>
      <c r="B585" s="10">
        <v>15</v>
      </c>
      <c r="C585" s="10" t="s">
        <v>34</v>
      </c>
      <c r="D585" s="11">
        <v>0</v>
      </c>
      <c r="E585" s="12">
        <v>0</v>
      </c>
      <c r="F585" s="12">
        <v>0</v>
      </c>
      <c r="G585" s="13">
        <f>((D585-E585+F585)*(B585))</f>
        <v>0</v>
      </c>
      <c r="H585" s="14"/>
      <c r="I585" s="2">
        <f>((D585*B585))</f>
        <v>0</v>
      </c>
      <c r="J585" s="2">
        <f>((E585*B585))</f>
        <v>0</v>
      </c>
      <c r="K585" s="2">
        <f>((F585*B585))</f>
        <v>0</v>
      </c>
      <c r="O585" s="1" t="s">
        <v>413</v>
      </c>
    </row>
    <row r="586" spans="1:20" ht="15">
      <c r="A586" s="29" t="s">
        <v>414</v>
      </c>
      <c r="B586" s="29"/>
      <c r="C586" s="29"/>
      <c r="D586" s="29"/>
      <c r="E586" s="29"/>
      <c r="F586" s="29"/>
      <c r="G586" s="29"/>
      <c r="H586" s="29"/>
      <c r="T586" s="3" t="s">
        <v>413</v>
      </c>
    </row>
    <row r="587" spans="1:20" ht="15">
      <c r="A587" s="30" t="s">
        <v>38</v>
      </c>
      <c r="B587" s="30"/>
      <c r="C587" s="31"/>
      <c r="D587" s="31"/>
      <c r="E587" s="31"/>
      <c r="F587" s="31"/>
      <c r="G587" s="31"/>
      <c r="H587" s="14"/>
      <c r="T587" s="3" t="s">
        <v>37</v>
      </c>
    </row>
    <row r="588" spans="1:15" ht="15">
      <c r="A588" s="15">
        <v>190</v>
      </c>
      <c r="B588" s="15">
        <v>75</v>
      </c>
      <c r="C588" s="15" t="s">
        <v>34</v>
      </c>
      <c r="D588" s="16">
        <v>0</v>
      </c>
      <c r="E588" s="17">
        <v>0</v>
      </c>
      <c r="F588" s="17">
        <v>0</v>
      </c>
      <c r="G588" s="18">
        <f>((D588-E588+F588)*(B588))</f>
        <v>0</v>
      </c>
      <c r="H588" s="19"/>
      <c r="I588" s="2">
        <f>((D588*B588))</f>
        <v>0</v>
      </c>
      <c r="J588" s="2">
        <f>((E588*B588))</f>
        <v>0</v>
      </c>
      <c r="K588" s="2">
        <f>((F588*B588))</f>
        <v>0</v>
      </c>
      <c r="O588" s="1" t="s">
        <v>415</v>
      </c>
    </row>
    <row r="589" spans="1:20" ht="15">
      <c r="A589" s="32" t="s">
        <v>416</v>
      </c>
      <c r="B589" s="32"/>
      <c r="C589" s="32"/>
      <c r="D589" s="32"/>
      <c r="E589" s="32"/>
      <c r="F589" s="32"/>
      <c r="G589" s="32"/>
      <c r="H589" s="32"/>
      <c r="T589" s="3" t="s">
        <v>415</v>
      </c>
    </row>
    <row r="590" spans="1:20" ht="15">
      <c r="A590" s="33" t="s">
        <v>38</v>
      </c>
      <c r="B590" s="33"/>
      <c r="C590" s="34"/>
      <c r="D590" s="34"/>
      <c r="E590" s="34"/>
      <c r="F590" s="34"/>
      <c r="G590" s="34"/>
      <c r="H590" s="19"/>
      <c r="T590" s="3" t="s">
        <v>37</v>
      </c>
    </row>
    <row r="591" spans="1:15" ht="15">
      <c r="A591" s="10">
        <v>191</v>
      </c>
      <c r="B591" s="10">
        <v>7</v>
      </c>
      <c r="C591" s="10" t="s">
        <v>34</v>
      </c>
      <c r="D591" s="11">
        <v>0</v>
      </c>
      <c r="E591" s="12">
        <v>0</v>
      </c>
      <c r="F591" s="12">
        <v>0</v>
      </c>
      <c r="G591" s="13">
        <f>((D591-E591+F591)*(B591))</f>
        <v>0</v>
      </c>
      <c r="H591" s="14"/>
      <c r="I591" s="2">
        <f>((D591*B591))</f>
        <v>0</v>
      </c>
      <c r="J591" s="2">
        <f>((E591*B591))</f>
        <v>0</v>
      </c>
      <c r="K591" s="2">
        <f>((F591*B591))</f>
        <v>0</v>
      </c>
      <c r="O591" s="1" t="s">
        <v>417</v>
      </c>
    </row>
    <row r="592" spans="1:20" ht="15">
      <c r="A592" s="29" t="s">
        <v>418</v>
      </c>
      <c r="B592" s="29"/>
      <c r="C592" s="29"/>
      <c r="D592" s="29"/>
      <c r="E592" s="29"/>
      <c r="F592" s="29"/>
      <c r="G592" s="29"/>
      <c r="H592" s="29"/>
      <c r="T592" s="3" t="s">
        <v>417</v>
      </c>
    </row>
    <row r="593" spans="1:20" ht="15">
      <c r="A593" s="30" t="s">
        <v>38</v>
      </c>
      <c r="B593" s="30"/>
      <c r="C593" s="31"/>
      <c r="D593" s="31"/>
      <c r="E593" s="31"/>
      <c r="F593" s="31"/>
      <c r="G593" s="31"/>
      <c r="H593" s="14"/>
      <c r="T593" s="3" t="s">
        <v>37</v>
      </c>
    </row>
    <row r="594" spans="1:15" ht="15">
      <c r="A594" s="15">
        <v>192</v>
      </c>
      <c r="B594" s="15">
        <v>7</v>
      </c>
      <c r="C594" s="15" t="s">
        <v>34</v>
      </c>
      <c r="D594" s="16">
        <v>0</v>
      </c>
      <c r="E594" s="17">
        <v>0</v>
      </c>
      <c r="F594" s="17">
        <v>0</v>
      </c>
      <c r="G594" s="18">
        <f>((D594-E594+F594)*(B594))</f>
        <v>0</v>
      </c>
      <c r="H594" s="19"/>
      <c r="I594" s="2">
        <f>((D594*B594))</f>
        <v>0</v>
      </c>
      <c r="J594" s="2">
        <f>((E594*B594))</f>
        <v>0</v>
      </c>
      <c r="K594" s="2">
        <f>((F594*B594))</f>
        <v>0</v>
      </c>
      <c r="O594" s="1" t="s">
        <v>419</v>
      </c>
    </row>
    <row r="595" spans="1:20" ht="15">
      <c r="A595" s="32" t="s">
        <v>420</v>
      </c>
      <c r="B595" s="32"/>
      <c r="C595" s="32"/>
      <c r="D595" s="32"/>
      <c r="E595" s="32"/>
      <c r="F595" s="32"/>
      <c r="G595" s="32"/>
      <c r="H595" s="32"/>
      <c r="T595" s="3" t="s">
        <v>419</v>
      </c>
    </row>
    <row r="596" spans="1:20" ht="15">
      <c r="A596" s="33" t="s">
        <v>38</v>
      </c>
      <c r="B596" s="33"/>
      <c r="C596" s="34"/>
      <c r="D596" s="34"/>
      <c r="E596" s="34"/>
      <c r="F596" s="34"/>
      <c r="G596" s="34"/>
      <c r="H596" s="19"/>
      <c r="T596" s="3" t="s">
        <v>37</v>
      </c>
    </row>
    <row r="597" spans="1:15" ht="15">
      <c r="A597" s="10">
        <v>193</v>
      </c>
      <c r="B597" s="10">
        <v>7</v>
      </c>
      <c r="C597" s="10" t="s">
        <v>34</v>
      </c>
      <c r="D597" s="11">
        <v>0</v>
      </c>
      <c r="E597" s="12">
        <v>0</v>
      </c>
      <c r="F597" s="12">
        <v>0</v>
      </c>
      <c r="G597" s="13">
        <f>((D597-E597+F597)*(B597))</f>
        <v>0</v>
      </c>
      <c r="H597" s="14"/>
      <c r="I597" s="2">
        <f>((D597*B597))</f>
        <v>0</v>
      </c>
      <c r="J597" s="2">
        <f>((E597*B597))</f>
        <v>0</v>
      </c>
      <c r="K597" s="2">
        <f>((F597*B597))</f>
        <v>0</v>
      </c>
      <c r="O597" s="1" t="s">
        <v>421</v>
      </c>
    </row>
    <row r="598" spans="1:20" ht="15">
      <c r="A598" s="29" t="s">
        <v>422</v>
      </c>
      <c r="B598" s="29"/>
      <c r="C598" s="29"/>
      <c r="D598" s="29"/>
      <c r="E598" s="29"/>
      <c r="F598" s="29"/>
      <c r="G598" s="29"/>
      <c r="H598" s="29"/>
      <c r="T598" s="3" t="s">
        <v>421</v>
      </c>
    </row>
    <row r="599" spans="1:20" ht="15">
      <c r="A599" s="30" t="s">
        <v>38</v>
      </c>
      <c r="B599" s="30"/>
      <c r="C599" s="31"/>
      <c r="D599" s="31"/>
      <c r="E599" s="31"/>
      <c r="F599" s="31"/>
      <c r="G599" s="31"/>
      <c r="H599" s="14"/>
      <c r="T599" s="3" t="s">
        <v>37</v>
      </c>
    </row>
    <row r="600" spans="1:15" ht="15">
      <c r="A600" s="15">
        <v>194</v>
      </c>
      <c r="B600" s="15">
        <v>1</v>
      </c>
      <c r="C600" s="15" t="s">
        <v>34</v>
      </c>
      <c r="D600" s="16">
        <v>0</v>
      </c>
      <c r="E600" s="17">
        <v>0</v>
      </c>
      <c r="F600" s="17">
        <v>0</v>
      </c>
      <c r="G600" s="18">
        <f>((D600-E600+F600)*(B600))</f>
        <v>0</v>
      </c>
      <c r="H600" s="19"/>
      <c r="I600" s="2">
        <f>((D600*B600))</f>
        <v>0</v>
      </c>
      <c r="J600" s="2">
        <f>((E600*B600))</f>
        <v>0</v>
      </c>
      <c r="K600" s="2">
        <f>((F600*B600))</f>
        <v>0</v>
      </c>
      <c r="O600" s="1" t="s">
        <v>423</v>
      </c>
    </row>
    <row r="601" spans="1:20" ht="15">
      <c r="A601" s="32" t="s">
        <v>424</v>
      </c>
      <c r="B601" s="32"/>
      <c r="C601" s="32"/>
      <c r="D601" s="32"/>
      <c r="E601" s="32"/>
      <c r="F601" s="32"/>
      <c r="G601" s="32"/>
      <c r="H601" s="32"/>
      <c r="T601" s="3" t="s">
        <v>423</v>
      </c>
    </row>
    <row r="602" spans="1:20" ht="15">
      <c r="A602" s="33" t="s">
        <v>38</v>
      </c>
      <c r="B602" s="33"/>
      <c r="C602" s="34"/>
      <c r="D602" s="34"/>
      <c r="E602" s="34"/>
      <c r="F602" s="34"/>
      <c r="G602" s="34"/>
      <c r="H602" s="19"/>
      <c r="T602" s="3" t="s">
        <v>37</v>
      </c>
    </row>
    <row r="603" spans="1:15" ht="15">
      <c r="A603" s="10">
        <v>195</v>
      </c>
      <c r="B603" s="10">
        <v>5</v>
      </c>
      <c r="C603" s="10" t="s">
        <v>34</v>
      </c>
      <c r="D603" s="11">
        <v>0</v>
      </c>
      <c r="E603" s="12">
        <v>0</v>
      </c>
      <c r="F603" s="12">
        <v>0</v>
      </c>
      <c r="G603" s="13">
        <f>((D603-E603+F603)*(B603))</f>
        <v>0</v>
      </c>
      <c r="H603" s="14"/>
      <c r="I603" s="2">
        <f>((D603*B603))</f>
        <v>0</v>
      </c>
      <c r="J603" s="2">
        <f>((E603*B603))</f>
        <v>0</v>
      </c>
      <c r="K603" s="2">
        <f>((F603*B603))</f>
        <v>0</v>
      </c>
      <c r="O603" s="1" t="s">
        <v>425</v>
      </c>
    </row>
    <row r="604" spans="1:20" ht="15">
      <c r="A604" s="29" t="s">
        <v>426</v>
      </c>
      <c r="B604" s="29"/>
      <c r="C604" s="29"/>
      <c r="D604" s="29"/>
      <c r="E604" s="29"/>
      <c r="F604" s="29"/>
      <c r="G604" s="29"/>
      <c r="H604" s="29"/>
      <c r="T604" s="3" t="s">
        <v>425</v>
      </c>
    </row>
    <row r="605" spans="1:20" ht="15">
      <c r="A605" s="30" t="s">
        <v>38</v>
      </c>
      <c r="B605" s="30"/>
      <c r="C605" s="31"/>
      <c r="D605" s="31"/>
      <c r="E605" s="31"/>
      <c r="F605" s="31"/>
      <c r="G605" s="31"/>
      <c r="H605" s="14"/>
      <c r="T605" s="3" t="s">
        <v>37</v>
      </c>
    </row>
    <row r="606" spans="1:15" ht="15">
      <c r="A606" s="15">
        <v>196</v>
      </c>
      <c r="B606" s="15">
        <v>5</v>
      </c>
      <c r="C606" s="15" t="s">
        <v>34</v>
      </c>
      <c r="D606" s="16">
        <v>0</v>
      </c>
      <c r="E606" s="17">
        <v>0</v>
      </c>
      <c r="F606" s="17">
        <v>0</v>
      </c>
      <c r="G606" s="18">
        <f>((D606-E606+F606)*(B606))</f>
        <v>0</v>
      </c>
      <c r="H606" s="19"/>
      <c r="I606" s="2">
        <f>((D606*B606))</f>
        <v>0</v>
      </c>
      <c r="J606" s="2">
        <f>((E606*B606))</f>
        <v>0</v>
      </c>
      <c r="K606" s="2">
        <f>((F606*B606))</f>
        <v>0</v>
      </c>
      <c r="O606" s="1" t="s">
        <v>427</v>
      </c>
    </row>
    <row r="607" spans="1:20" ht="15">
      <c r="A607" s="32" t="s">
        <v>428</v>
      </c>
      <c r="B607" s="32"/>
      <c r="C607" s="32"/>
      <c r="D607" s="32"/>
      <c r="E607" s="32"/>
      <c r="F607" s="32"/>
      <c r="G607" s="32"/>
      <c r="H607" s="32"/>
      <c r="T607" s="3" t="s">
        <v>427</v>
      </c>
    </row>
    <row r="608" spans="1:20" ht="15">
      <c r="A608" s="33" t="s">
        <v>38</v>
      </c>
      <c r="B608" s="33"/>
      <c r="C608" s="34"/>
      <c r="D608" s="34"/>
      <c r="E608" s="34"/>
      <c r="F608" s="34"/>
      <c r="G608" s="34"/>
      <c r="H608" s="19"/>
      <c r="T608" s="3" t="s">
        <v>37</v>
      </c>
    </row>
    <row r="609" spans="1:15" ht="15">
      <c r="A609" s="10">
        <v>197</v>
      </c>
      <c r="B609" s="10">
        <v>2</v>
      </c>
      <c r="C609" s="10" t="s">
        <v>34</v>
      </c>
      <c r="D609" s="11">
        <v>0</v>
      </c>
      <c r="E609" s="12">
        <v>0</v>
      </c>
      <c r="F609" s="12">
        <v>0</v>
      </c>
      <c r="G609" s="13">
        <f>((D609-E609+F609)*(B609))</f>
        <v>0</v>
      </c>
      <c r="H609" s="14"/>
      <c r="I609" s="2">
        <f>((D609*B609))</f>
        <v>0</v>
      </c>
      <c r="J609" s="2">
        <f>((E609*B609))</f>
        <v>0</v>
      </c>
      <c r="K609" s="2">
        <f>((F609*B609))</f>
        <v>0</v>
      </c>
      <c r="O609" s="1" t="s">
        <v>429</v>
      </c>
    </row>
    <row r="610" spans="1:20" ht="15">
      <c r="A610" s="29" t="s">
        <v>430</v>
      </c>
      <c r="B610" s="29"/>
      <c r="C610" s="29"/>
      <c r="D610" s="29"/>
      <c r="E610" s="29"/>
      <c r="F610" s="29"/>
      <c r="G610" s="29"/>
      <c r="H610" s="29"/>
      <c r="T610" s="3" t="s">
        <v>429</v>
      </c>
    </row>
    <row r="611" spans="1:20" ht="15">
      <c r="A611" s="30" t="s">
        <v>38</v>
      </c>
      <c r="B611" s="30"/>
      <c r="C611" s="31"/>
      <c r="D611" s="31"/>
      <c r="E611" s="31"/>
      <c r="F611" s="31"/>
      <c r="G611" s="31"/>
      <c r="H611" s="14"/>
      <c r="T611" s="3" t="s">
        <v>37</v>
      </c>
    </row>
    <row r="612" spans="1:15" ht="15">
      <c r="A612" s="15">
        <v>198</v>
      </c>
      <c r="B612" s="15">
        <v>5</v>
      </c>
      <c r="C612" s="15" t="s">
        <v>34</v>
      </c>
      <c r="D612" s="16">
        <v>0</v>
      </c>
      <c r="E612" s="17">
        <v>0</v>
      </c>
      <c r="F612" s="17">
        <v>0</v>
      </c>
      <c r="G612" s="18">
        <f>((D612-E612+F612)*(B612))</f>
        <v>0</v>
      </c>
      <c r="H612" s="19"/>
      <c r="I612" s="2">
        <f>((D612*B612))</f>
        <v>0</v>
      </c>
      <c r="J612" s="2">
        <f>((E612*B612))</f>
        <v>0</v>
      </c>
      <c r="K612" s="2">
        <f>((F612*B612))</f>
        <v>0</v>
      </c>
      <c r="O612" s="1" t="s">
        <v>431</v>
      </c>
    </row>
    <row r="613" spans="1:20" ht="15">
      <c r="A613" s="32" t="s">
        <v>432</v>
      </c>
      <c r="B613" s="32"/>
      <c r="C613" s="32"/>
      <c r="D613" s="32"/>
      <c r="E613" s="32"/>
      <c r="F613" s="32"/>
      <c r="G613" s="32"/>
      <c r="H613" s="32"/>
      <c r="T613" s="3" t="s">
        <v>431</v>
      </c>
    </row>
    <row r="614" spans="1:20" ht="15">
      <c r="A614" s="33" t="s">
        <v>38</v>
      </c>
      <c r="B614" s="33"/>
      <c r="C614" s="34"/>
      <c r="D614" s="34"/>
      <c r="E614" s="34"/>
      <c r="F614" s="34"/>
      <c r="G614" s="34"/>
      <c r="H614" s="19"/>
      <c r="T614" s="3" t="s">
        <v>37</v>
      </c>
    </row>
    <row r="615" spans="1:15" ht="15">
      <c r="A615" s="10">
        <v>199</v>
      </c>
      <c r="B615" s="10">
        <v>5</v>
      </c>
      <c r="C615" s="10" t="s">
        <v>34</v>
      </c>
      <c r="D615" s="11">
        <v>0</v>
      </c>
      <c r="E615" s="12">
        <v>0</v>
      </c>
      <c r="F615" s="12">
        <v>0</v>
      </c>
      <c r="G615" s="13">
        <f>((D615-E615+F615)*(B615))</f>
        <v>0</v>
      </c>
      <c r="H615" s="14"/>
      <c r="I615" s="2">
        <f>((D615*B615))</f>
        <v>0</v>
      </c>
      <c r="J615" s="2">
        <f>((E615*B615))</f>
        <v>0</v>
      </c>
      <c r="K615" s="2">
        <f>((F615*B615))</f>
        <v>0</v>
      </c>
      <c r="O615" s="1" t="s">
        <v>433</v>
      </c>
    </row>
    <row r="616" spans="1:20" ht="15">
      <c r="A616" s="29" t="s">
        <v>434</v>
      </c>
      <c r="B616" s="29"/>
      <c r="C616" s="29"/>
      <c r="D616" s="29"/>
      <c r="E616" s="29"/>
      <c r="F616" s="29"/>
      <c r="G616" s="29"/>
      <c r="H616" s="29"/>
      <c r="T616" s="3" t="s">
        <v>433</v>
      </c>
    </row>
    <row r="617" spans="1:20" ht="15">
      <c r="A617" s="30" t="s">
        <v>38</v>
      </c>
      <c r="B617" s="30"/>
      <c r="C617" s="31"/>
      <c r="D617" s="31"/>
      <c r="E617" s="31"/>
      <c r="F617" s="31"/>
      <c r="G617" s="31"/>
      <c r="H617" s="14"/>
      <c r="T617" s="3" t="s">
        <v>37</v>
      </c>
    </row>
    <row r="618" spans="1:15" ht="15">
      <c r="A618" s="15">
        <v>200</v>
      </c>
      <c r="B618" s="15">
        <v>2</v>
      </c>
      <c r="C618" s="15" t="s">
        <v>34</v>
      </c>
      <c r="D618" s="16">
        <v>0</v>
      </c>
      <c r="E618" s="17">
        <v>0</v>
      </c>
      <c r="F618" s="17">
        <v>0</v>
      </c>
      <c r="G618" s="18">
        <f>((D618-E618+F618)*(B618))</f>
        <v>0</v>
      </c>
      <c r="H618" s="19"/>
      <c r="I618" s="2">
        <f>((D618*B618))</f>
        <v>0</v>
      </c>
      <c r="J618" s="2">
        <f>((E618*B618))</f>
        <v>0</v>
      </c>
      <c r="K618" s="2">
        <f>((F618*B618))</f>
        <v>0</v>
      </c>
      <c r="O618" s="1" t="s">
        <v>435</v>
      </c>
    </row>
    <row r="619" spans="1:20" ht="15">
      <c r="A619" s="32" t="s">
        <v>436</v>
      </c>
      <c r="B619" s="32"/>
      <c r="C619" s="32"/>
      <c r="D619" s="32"/>
      <c r="E619" s="32"/>
      <c r="F619" s="32"/>
      <c r="G619" s="32"/>
      <c r="H619" s="32"/>
      <c r="T619" s="3" t="s">
        <v>435</v>
      </c>
    </row>
    <row r="620" spans="1:20" ht="15">
      <c r="A620" s="33" t="s">
        <v>38</v>
      </c>
      <c r="B620" s="33"/>
      <c r="C620" s="34"/>
      <c r="D620" s="34"/>
      <c r="E620" s="34"/>
      <c r="F620" s="34"/>
      <c r="G620" s="34"/>
      <c r="H620" s="19"/>
      <c r="T620" s="3" t="s">
        <v>37</v>
      </c>
    </row>
    <row r="621" spans="1:8" ht="15">
      <c r="A621" s="20" t="s">
        <v>437</v>
      </c>
      <c r="B621" s="6"/>
      <c r="C621" s="6"/>
      <c r="D621" s="6"/>
      <c r="E621" s="6"/>
      <c r="F621" s="6"/>
      <c r="G621" s="6"/>
      <c r="H621" s="6"/>
    </row>
    <row r="622" spans="1:8" ht="15">
      <c r="A622" s="27"/>
      <c r="B622" s="27"/>
      <c r="C622" s="27"/>
      <c r="D622" s="27"/>
      <c r="E622" s="27"/>
      <c r="F622" s="27"/>
      <c r="G622" s="27"/>
      <c r="H622" s="27"/>
    </row>
    <row r="623" spans="1:8" ht="15">
      <c r="A623" s="27"/>
      <c r="B623" s="27"/>
      <c r="C623" s="27"/>
      <c r="D623" s="27"/>
      <c r="E623" s="27"/>
      <c r="F623" s="27"/>
      <c r="G623" s="27"/>
      <c r="H623" s="27"/>
    </row>
    <row r="624" spans="1:8" ht="15">
      <c r="A624" s="27"/>
      <c r="B624" s="27"/>
      <c r="C624" s="27"/>
      <c r="D624" s="27"/>
      <c r="E624" s="27"/>
      <c r="F624" s="27"/>
      <c r="G624" s="27"/>
      <c r="H624" s="27"/>
    </row>
    <row r="625" spans="1:9" ht="15">
      <c r="A625" s="23" t="s">
        <v>438</v>
      </c>
      <c r="B625" s="23"/>
      <c r="C625" s="24" t="s">
        <v>439</v>
      </c>
      <c r="D625" s="24"/>
      <c r="E625" s="23" t="s">
        <v>440</v>
      </c>
      <c r="F625" s="23"/>
      <c r="G625" s="26">
        <f>((I625))</f>
        <v>0</v>
      </c>
      <c r="H625" s="26"/>
      <c r="I625" s="4">
        <f>(SUM(I27:I620))</f>
        <v>0</v>
      </c>
    </row>
    <row r="626" spans="1:8" ht="15">
      <c r="A626" s="6"/>
      <c r="B626" s="6"/>
      <c r="C626" s="6"/>
      <c r="D626" s="6"/>
      <c r="E626" s="6"/>
      <c r="F626" s="6"/>
      <c r="G626" s="6"/>
      <c r="H626" s="6"/>
    </row>
    <row r="627" spans="1:10" ht="15">
      <c r="A627" s="23" t="s">
        <v>441</v>
      </c>
      <c r="B627" s="23"/>
      <c r="C627" s="24" t="s">
        <v>439</v>
      </c>
      <c r="D627" s="24"/>
      <c r="E627" s="23" t="s">
        <v>442</v>
      </c>
      <c r="F627" s="23"/>
      <c r="G627" s="28">
        <f>((J627))</f>
        <v>0</v>
      </c>
      <c r="H627" s="28"/>
      <c r="J627" s="2">
        <f>(SUM(J27:J620))</f>
        <v>0</v>
      </c>
    </row>
    <row r="628" spans="1:8" ht="15">
      <c r="A628" s="6"/>
      <c r="B628" s="6"/>
      <c r="C628" s="6"/>
      <c r="D628" s="6"/>
      <c r="E628" s="6"/>
      <c r="F628" s="6"/>
      <c r="G628" s="6"/>
      <c r="H628" s="6"/>
    </row>
    <row r="629" spans="1:11" ht="15">
      <c r="A629" s="23" t="s">
        <v>443</v>
      </c>
      <c r="B629" s="23"/>
      <c r="C629" s="24" t="s">
        <v>439</v>
      </c>
      <c r="D629" s="24"/>
      <c r="E629" s="23" t="s">
        <v>444</v>
      </c>
      <c r="F629" s="23"/>
      <c r="G629" s="25">
        <f>((K629))</f>
        <v>0</v>
      </c>
      <c r="H629" s="25"/>
      <c r="K629" s="2">
        <f>(SUM(K27:K620))</f>
        <v>0</v>
      </c>
    </row>
    <row r="630" spans="1:8" ht="15">
      <c r="A630" s="6"/>
      <c r="B630" s="6"/>
      <c r="C630" s="6"/>
      <c r="D630" s="6"/>
      <c r="E630" s="6"/>
      <c r="F630" s="6"/>
      <c r="G630" s="6"/>
      <c r="H630" s="6"/>
    </row>
    <row r="631" spans="1:8" ht="15">
      <c r="A631" s="23" t="s">
        <v>445</v>
      </c>
      <c r="B631" s="23"/>
      <c r="C631" s="24" t="s">
        <v>446</v>
      </c>
      <c r="D631" s="24"/>
      <c r="E631" s="23" t="s">
        <v>447</v>
      </c>
      <c r="F631" s="23"/>
      <c r="G631" s="26">
        <f>(G625-G627+G629)</f>
        <v>0</v>
      </c>
      <c r="H631" s="26"/>
    </row>
    <row r="632" spans="1:8" ht="15">
      <c r="A632" s="6"/>
      <c r="B632" s="6"/>
      <c r="C632" s="6"/>
      <c r="D632" s="6"/>
      <c r="E632" s="6"/>
      <c r="F632" s="6"/>
      <c r="G632" s="6"/>
      <c r="H632" s="6"/>
    </row>
    <row r="633" spans="1:8" ht="15">
      <c r="A633" s="6"/>
      <c r="B633" s="6"/>
      <c r="C633" s="6"/>
      <c r="D633" s="6"/>
      <c r="E633" s="6"/>
      <c r="F633" s="21" t="s">
        <v>448</v>
      </c>
      <c r="G633" s="6"/>
      <c r="H633" s="6"/>
    </row>
    <row r="634" spans="1:8" ht="15">
      <c r="A634" s="6"/>
      <c r="B634" s="21" t="s">
        <v>449</v>
      </c>
      <c r="C634" s="6"/>
      <c r="D634" s="6"/>
      <c r="E634" s="6"/>
      <c r="F634" s="6"/>
      <c r="G634" s="6"/>
      <c r="H634" s="6"/>
    </row>
    <row r="635" spans="1:8" ht="15">
      <c r="A635" s="6"/>
      <c r="B635" s="6"/>
      <c r="C635" s="6"/>
      <c r="D635" s="6"/>
      <c r="E635" s="6"/>
      <c r="F635" s="6"/>
      <c r="G635" s="6"/>
      <c r="H635" s="6"/>
    </row>
    <row r="636" spans="1:8" ht="15">
      <c r="A636" s="6"/>
      <c r="B636" s="22" t="s">
        <v>450</v>
      </c>
      <c r="C636" s="6"/>
      <c r="D636" s="6"/>
      <c r="E636" s="6"/>
      <c r="F636" s="6"/>
      <c r="G636" s="6"/>
      <c r="H636" s="6"/>
    </row>
    <row r="637" spans="1:8" ht="15">
      <c r="A637" s="6"/>
      <c r="B637" s="6"/>
      <c r="C637" s="6"/>
      <c r="D637" s="6"/>
      <c r="E637" s="6"/>
      <c r="F637" s="6"/>
      <c r="G637" s="6"/>
      <c r="H637" s="6"/>
    </row>
    <row r="638" spans="1:8" ht="15">
      <c r="A638" s="6"/>
      <c r="B638" s="6"/>
      <c r="C638" s="6"/>
      <c r="D638" s="6"/>
      <c r="E638" s="6"/>
      <c r="F638" s="6"/>
      <c r="G638" s="6"/>
      <c r="H638" s="6"/>
    </row>
    <row r="639" spans="1:8" ht="15">
      <c r="A639" s="6"/>
      <c r="B639" s="6"/>
      <c r="C639" s="6"/>
      <c r="D639" s="6"/>
      <c r="E639" s="6"/>
      <c r="F639" s="6"/>
      <c r="G639" s="6"/>
      <c r="H639" s="6"/>
    </row>
    <row r="640" spans="1:8" ht="15">
      <c r="A640" s="6"/>
      <c r="B640" s="6" t="s">
        <v>451</v>
      </c>
      <c r="C640" s="6"/>
      <c r="D640" s="6"/>
      <c r="E640" s="6"/>
      <c r="F640" s="6"/>
      <c r="G640" s="6"/>
      <c r="H640" s="6"/>
    </row>
    <row r="641" spans="1:8" ht="15">
      <c r="A641" s="6"/>
      <c r="B641" s="6"/>
      <c r="C641" s="6"/>
      <c r="D641" s="6"/>
      <c r="E641" s="6"/>
      <c r="F641" s="6"/>
      <c r="G641" s="6"/>
      <c r="H641" s="6"/>
    </row>
    <row r="642" spans="1:8" ht="15">
      <c r="A642" s="6"/>
      <c r="B642" s="6" t="s">
        <v>452</v>
      </c>
      <c r="C642" s="6"/>
      <c r="D642" s="6"/>
      <c r="E642" s="6"/>
      <c r="F642" s="6"/>
      <c r="G642" s="6"/>
      <c r="H642" s="6"/>
    </row>
    <row r="643" spans="1:8" ht="15">
      <c r="A643" s="6"/>
      <c r="B643" s="6"/>
      <c r="C643" s="6"/>
      <c r="D643" s="6"/>
      <c r="E643" s="6"/>
      <c r="F643" s="6"/>
      <c r="G643" s="6"/>
      <c r="H643" s="6"/>
    </row>
    <row r="644" spans="1:8" ht="15">
      <c r="A644" s="6"/>
      <c r="B644" s="6" t="s">
        <v>453</v>
      </c>
      <c r="C644" s="6"/>
      <c r="D644" s="6"/>
      <c r="E644" s="6"/>
      <c r="F644" s="6"/>
      <c r="G644" s="6"/>
      <c r="H644" s="6"/>
    </row>
  </sheetData>
  <sheetProtection algorithmName="SHA-512" hashValue="EpxETu62Wlhp6rPOiy/xByMJdrbPPfVRTMgyjIJqP5Vrrs83sNZpuvCiARqiA3n1vgzSh6MX0ui5mW1fQPKqHw==" saltValue="WtAlOrz8/YBfZ/k7g619cQ==" spinCount="100000" sheet="1" objects="1" scenarios="1"/>
  <mergeCells count="635">
    <mergeCell ref="A1:G1"/>
    <mergeCell ref="A2:H2"/>
    <mergeCell ref="A3:H3"/>
    <mergeCell ref="A4:H4"/>
    <mergeCell ref="A6:H6"/>
    <mergeCell ref="A8:F8"/>
    <mergeCell ref="B14:D14"/>
    <mergeCell ref="F14:H14"/>
    <mergeCell ref="B15:D15"/>
    <mergeCell ref="F15:H15"/>
    <mergeCell ref="B16:D16"/>
    <mergeCell ref="F16:H16"/>
    <mergeCell ref="A9:G9"/>
    <mergeCell ref="A10:H10"/>
    <mergeCell ref="A11:H11"/>
    <mergeCell ref="B12:H12"/>
    <mergeCell ref="B13:D13"/>
    <mergeCell ref="F13:H13"/>
    <mergeCell ref="A28:H28"/>
    <mergeCell ref="A29:B29"/>
    <mergeCell ref="C29:G29"/>
    <mergeCell ref="A31:H31"/>
    <mergeCell ref="A32:B32"/>
    <mergeCell ref="C32:G32"/>
    <mergeCell ref="B17:D17"/>
    <mergeCell ref="F17:H17"/>
    <mergeCell ref="A19:H19"/>
    <mergeCell ref="A21:H21"/>
    <mergeCell ref="A23:H23"/>
    <mergeCell ref="A24:H24"/>
    <mergeCell ref="A40:H40"/>
    <mergeCell ref="A41:B41"/>
    <mergeCell ref="C41:G41"/>
    <mergeCell ref="A43:H43"/>
    <mergeCell ref="A44:B44"/>
    <mergeCell ref="C44:G44"/>
    <mergeCell ref="A34:H34"/>
    <mergeCell ref="A35:B35"/>
    <mergeCell ref="C35:G35"/>
    <mergeCell ref="A37:H37"/>
    <mergeCell ref="A38:B38"/>
    <mergeCell ref="C38:G38"/>
    <mergeCell ref="A52:H52"/>
    <mergeCell ref="A53:B53"/>
    <mergeCell ref="C53:G53"/>
    <mergeCell ref="A55:H55"/>
    <mergeCell ref="A56:B56"/>
    <mergeCell ref="C56:G56"/>
    <mergeCell ref="A46:H46"/>
    <mergeCell ref="A47:B47"/>
    <mergeCell ref="C47:G47"/>
    <mergeCell ref="A49:H49"/>
    <mergeCell ref="A50:B50"/>
    <mergeCell ref="C50:G50"/>
    <mergeCell ref="A64:H64"/>
    <mergeCell ref="A65:B65"/>
    <mergeCell ref="C65:G65"/>
    <mergeCell ref="A67:H67"/>
    <mergeCell ref="A68:B68"/>
    <mergeCell ref="C68:G68"/>
    <mergeCell ref="A58:H58"/>
    <mergeCell ref="A59:B59"/>
    <mergeCell ref="C59:G59"/>
    <mergeCell ref="A61:H61"/>
    <mergeCell ref="A62:B62"/>
    <mergeCell ref="C62:G62"/>
    <mergeCell ref="A76:H76"/>
    <mergeCell ref="A77:B77"/>
    <mergeCell ref="C77:G77"/>
    <mergeCell ref="A79:H79"/>
    <mergeCell ref="A80:B80"/>
    <mergeCell ref="C80:G80"/>
    <mergeCell ref="A70:H70"/>
    <mergeCell ref="A71:B71"/>
    <mergeCell ref="C71:G71"/>
    <mergeCell ref="A73:H73"/>
    <mergeCell ref="A74:B74"/>
    <mergeCell ref="C74:G74"/>
    <mergeCell ref="A88:H88"/>
    <mergeCell ref="A89:B89"/>
    <mergeCell ref="C89:G89"/>
    <mergeCell ref="A91:H91"/>
    <mergeCell ref="A92:B92"/>
    <mergeCell ref="C92:G92"/>
    <mergeCell ref="A82:H82"/>
    <mergeCell ref="A83:B83"/>
    <mergeCell ref="C83:G83"/>
    <mergeCell ref="A85:H85"/>
    <mergeCell ref="A86:B86"/>
    <mergeCell ref="C86:G86"/>
    <mergeCell ref="A100:H100"/>
    <mergeCell ref="A101:B101"/>
    <mergeCell ref="C101:G101"/>
    <mergeCell ref="A103:H103"/>
    <mergeCell ref="A104:B104"/>
    <mergeCell ref="C104:G104"/>
    <mergeCell ref="A94:H94"/>
    <mergeCell ref="A95:B95"/>
    <mergeCell ref="C95:G95"/>
    <mergeCell ref="A97:H97"/>
    <mergeCell ref="A98:B98"/>
    <mergeCell ref="C98:G98"/>
    <mergeCell ref="A112:H112"/>
    <mergeCell ref="A113:B113"/>
    <mergeCell ref="C113:G113"/>
    <mergeCell ref="A115:H115"/>
    <mergeCell ref="A116:B116"/>
    <mergeCell ref="C116:G116"/>
    <mergeCell ref="A106:H106"/>
    <mergeCell ref="A107:B107"/>
    <mergeCell ref="C107:G107"/>
    <mergeCell ref="A109:H109"/>
    <mergeCell ref="A110:B110"/>
    <mergeCell ref="C110:G110"/>
    <mergeCell ref="A124:H124"/>
    <mergeCell ref="A125:B125"/>
    <mergeCell ref="C125:G125"/>
    <mergeCell ref="A127:H127"/>
    <mergeCell ref="A128:B128"/>
    <mergeCell ref="C128:G128"/>
    <mergeCell ref="A118:H118"/>
    <mergeCell ref="A119:B119"/>
    <mergeCell ref="C119:G119"/>
    <mergeCell ref="A121:H121"/>
    <mergeCell ref="A122:B122"/>
    <mergeCell ref="C122:G122"/>
    <mergeCell ref="A136:H136"/>
    <mergeCell ref="A137:B137"/>
    <mergeCell ref="C137:G137"/>
    <mergeCell ref="A139:H139"/>
    <mergeCell ref="A140:B140"/>
    <mergeCell ref="C140:G140"/>
    <mergeCell ref="A130:H130"/>
    <mergeCell ref="A131:B131"/>
    <mergeCell ref="C131:G131"/>
    <mergeCell ref="A133:H133"/>
    <mergeCell ref="A134:B134"/>
    <mergeCell ref="C134:G134"/>
    <mergeCell ref="A148:H148"/>
    <mergeCell ref="A149:B149"/>
    <mergeCell ref="C149:G149"/>
    <mergeCell ref="A151:H151"/>
    <mergeCell ref="A152:B152"/>
    <mergeCell ref="C152:G152"/>
    <mergeCell ref="A142:H142"/>
    <mergeCell ref="A143:B143"/>
    <mergeCell ref="C143:G143"/>
    <mergeCell ref="A145:H145"/>
    <mergeCell ref="A146:B146"/>
    <mergeCell ref="C146:G146"/>
    <mergeCell ref="A160:H160"/>
    <mergeCell ref="A161:B161"/>
    <mergeCell ref="C161:G161"/>
    <mergeCell ref="A163:H163"/>
    <mergeCell ref="A164:B164"/>
    <mergeCell ref="C164:G164"/>
    <mergeCell ref="A154:H154"/>
    <mergeCell ref="A155:B155"/>
    <mergeCell ref="C155:G155"/>
    <mergeCell ref="A157:H157"/>
    <mergeCell ref="A158:B158"/>
    <mergeCell ref="C158:G158"/>
    <mergeCell ref="A172:H172"/>
    <mergeCell ref="A173:B173"/>
    <mergeCell ref="C173:G173"/>
    <mergeCell ref="A175:H175"/>
    <mergeCell ref="A176:B176"/>
    <mergeCell ref="C176:G176"/>
    <mergeCell ref="A166:H166"/>
    <mergeCell ref="A167:B167"/>
    <mergeCell ref="C167:G167"/>
    <mergeCell ref="A169:H169"/>
    <mergeCell ref="A170:B170"/>
    <mergeCell ref="C170:G170"/>
    <mergeCell ref="A184:H184"/>
    <mergeCell ref="A185:B185"/>
    <mergeCell ref="C185:G185"/>
    <mergeCell ref="A187:H187"/>
    <mergeCell ref="A188:B188"/>
    <mergeCell ref="C188:G188"/>
    <mergeCell ref="A178:H178"/>
    <mergeCell ref="A179:B179"/>
    <mergeCell ref="C179:G179"/>
    <mergeCell ref="A181:H181"/>
    <mergeCell ref="A182:B182"/>
    <mergeCell ref="C182:G182"/>
    <mergeCell ref="A196:H196"/>
    <mergeCell ref="A197:B197"/>
    <mergeCell ref="C197:G197"/>
    <mergeCell ref="A199:H199"/>
    <mergeCell ref="A200:B200"/>
    <mergeCell ref="C200:G200"/>
    <mergeCell ref="A190:H190"/>
    <mergeCell ref="A191:B191"/>
    <mergeCell ref="C191:G191"/>
    <mergeCell ref="A193:H193"/>
    <mergeCell ref="A194:B194"/>
    <mergeCell ref="C194:G194"/>
    <mergeCell ref="A208:H208"/>
    <mergeCell ref="A209:B209"/>
    <mergeCell ref="C209:G209"/>
    <mergeCell ref="A211:H211"/>
    <mergeCell ref="A212:B212"/>
    <mergeCell ref="C212:G212"/>
    <mergeCell ref="A202:H202"/>
    <mergeCell ref="A203:B203"/>
    <mergeCell ref="C203:G203"/>
    <mergeCell ref="A205:H205"/>
    <mergeCell ref="A206:B206"/>
    <mergeCell ref="C206:G206"/>
    <mergeCell ref="A220:H220"/>
    <mergeCell ref="A221:B221"/>
    <mergeCell ref="C221:G221"/>
    <mergeCell ref="A223:H223"/>
    <mergeCell ref="A224:B224"/>
    <mergeCell ref="C224:G224"/>
    <mergeCell ref="A214:H214"/>
    <mergeCell ref="A215:B215"/>
    <mergeCell ref="C215:G215"/>
    <mergeCell ref="A217:H217"/>
    <mergeCell ref="A218:B218"/>
    <mergeCell ref="C218:G218"/>
    <mergeCell ref="A232:H232"/>
    <mergeCell ref="A233:B233"/>
    <mergeCell ref="C233:G233"/>
    <mergeCell ref="A235:H235"/>
    <mergeCell ref="A236:B236"/>
    <mergeCell ref="C236:G236"/>
    <mergeCell ref="A226:H226"/>
    <mergeCell ref="A227:B227"/>
    <mergeCell ref="C227:G227"/>
    <mergeCell ref="A229:H229"/>
    <mergeCell ref="A230:B230"/>
    <mergeCell ref="C230:G230"/>
    <mergeCell ref="A244:H244"/>
    <mergeCell ref="A245:B245"/>
    <mergeCell ref="C245:G245"/>
    <mergeCell ref="A247:H247"/>
    <mergeCell ref="A248:B248"/>
    <mergeCell ref="C248:G248"/>
    <mergeCell ref="A238:H238"/>
    <mergeCell ref="A239:B239"/>
    <mergeCell ref="C239:G239"/>
    <mergeCell ref="A241:H241"/>
    <mergeCell ref="A242:B242"/>
    <mergeCell ref="C242:G242"/>
    <mergeCell ref="A256:H256"/>
    <mergeCell ref="A257:B257"/>
    <mergeCell ref="C257:G257"/>
    <mergeCell ref="A259:H259"/>
    <mergeCell ref="A260:B260"/>
    <mergeCell ref="C260:G260"/>
    <mergeCell ref="A250:H250"/>
    <mergeCell ref="A251:B251"/>
    <mergeCell ref="C251:G251"/>
    <mergeCell ref="A253:H253"/>
    <mergeCell ref="A254:B254"/>
    <mergeCell ref="C254:G254"/>
    <mergeCell ref="A268:H268"/>
    <mergeCell ref="A269:B269"/>
    <mergeCell ref="C269:G269"/>
    <mergeCell ref="A271:H271"/>
    <mergeCell ref="A272:B272"/>
    <mergeCell ref="C272:G272"/>
    <mergeCell ref="A262:H262"/>
    <mergeCell ref="A263:B263"/>
    <mergeCell ref="C263:G263"/>
    <mergeCell ref="A265:H265"/>
    <mergeCell ref="A266:B266"/>
    <mergeCell ref="C266:G266"/>
    <mergeCell ref="A280:H280"/>
    <mergeCell ref="A281:B281"/>
    <mergeCell ref="C281:G281"/>
    <mergeCell ref="A283:H283"/>
    <mergeCell ref="A284:B284"/>
    <mergeCell ref="C284:G284"/>
    <mergeCell ref="A274:H274"/>
    <mergeCell ref="A275:B275"/>
    <mergeCell ref="C275:G275"/>
    <mergeCell ref="A277:H277"/>
    <mergeCell ref="A278:B278"/>
    <mergeCell ref="C278:G278"/>
    <mergeCell ref="A292:H292"/>
    <mergeCell ref="A293:B293"/>
    <mergeCell ref="C293:G293"/>
    <mergeCell ref="A295:H295"/>
    <mergeCell ref="A296:B296"/>
    <mergeCell ref="C296:G296"/>
    <mergeCell ref="A286:H286"/>
    <mergeCell ref="A287:B287"/>
    <mergeCell ref="C287:G287"/>
    <mergeCell ref="A289:H289"/>
    <mergeCell ref="A290:B290"/>
    <mergeCell ref="C290:G290"/>
    <mergeCell ref="A304:H304"/>
    <mergeCell ref="A305:B305"/>
    <mergeCell ref="C305:G305"/>
    <mergeCell ref="A307:H307"/>
    <mergeCell ref="A308:B308"/>
    <mergeCell ref="C308:G308"/>
    <mergeCell ref="A298:H298"/>
    <mergeCell ref="A299:B299"/>
    <mergeCell ref="C299:G299"/>
    <mergeCell ref="A301:H301"/>
    <mergeCell ref="A302:B302"/>
    <mergeCell ref="C302:G302"/>
    <mergeCell ref="A316:H316"/>
    <mergeCell ref="A317:B317"/>
    <mergeCell ref="C317:G317"/>
    <mergeCell ref="A319:H319"/>
    <mergeCell ref="A320:B320"/>
    <mergeCell ref="C320:G320"/>
    <mergeCell ref="A310:H310"/>
    <mergeCell ref="A311:B311"/>
    <mergeCell ref="C311:G311"/>
    <mergeCell ref="A313:H313"/>
    <mergeCell ref="A314:B314"/>
    <mergeCell ref="C314:G314"/>
    <mergeCell ref="A328:H328"/>
    <mergeCell ref="A329:B329"/>
    <mergeCell ref="C329:G329"/>
    <mergeCell ref="A331:H331"/>
    <mergeCell ref="A332:B332"/>
    <mergeCell ref="C332:G332"/>
    <mergeCell ref="A322:H322"/>
    <mergeCell ref="A323:B323"/>
    <mergeCell ref="C323:G323"/>
    <mergeCell ref="A325:H325"/>
    <mergeCell ref="A326:B326"/>
    <mergeCell ref="C326:G326"/>
    <mergeCell ref="A340:H340"/>
    <mergeCell ref="A341:B341"/>
    <mergeCell ref="C341:G341"/>
    <mergeCell ref="A343:H343"/>
    <mergeCell ref="A344:B344"/>
    <mergeCell ref="C344:G344"/>
    <mergeCell ref="A334:H334"/>
    <mergeCell ref="A335:B335"/>
    <mergeCell ref="C335:G335"/>
    <mergeCell ref="A337:H337"/>
    <mergeCell ref="A338:B338"/>
    <mergeCell ref="C338:G338"/>
    <mergeCell ref="A352:H352"/>
    <mergeCell ref="A353:B353"/>
    <mergeCell ref="C353:G353"/>
    <mergeCell ref="A355:H355"/>
    <mergeCell ref="A356:B356"/>
    <mergeCell ref="C356:G356"/>
    <mergeCell ref="A346:H346"/>
    <mergeCell ref="A347:B347"/>
    <mergeCell ref="C347:G347"/>
    <mergeCell ref="A349:H349"/>
    <mergeCell ref="A350:B350"/>
    <mergeCell ref="C350:G350"/>
    <mergeCell ref="A364:H364"/>
    <mergeCell ref="A365:B365"/>
    <mergeCell ref="C365:G365"/>
    <mergeCell ref="A367:H367"/>
    <mergeCell ref="A368:B368"/>
    <mergeCell ref="C368:G368"/>
    <mergeCell ref="A358:H358"/>
    <mergeCell ref="A359:B359"/>
    <mergeCell ref="C359:G359"/>
    <mergeCell ref="A361:H361"/>
    <mergeCell ref="A362:B362"/>
    <mergeCell ref="C362:G362"/>
    <mergeCell ref="A376:H376"/>
    <mergeCell ref="A377:B377"/>
    <mergeCell ref="C377:G377"/>
    <mergeCell ref="A379:H379"/>
    <mergeCell ref="A380:B380"/>
    <mergeCell ref="C380:G380"/>
    <mergeCell ref="A370:H370"/>
    <mergeCell ref="A371:B371"/>
    <mergeCell ref="C371:G371"/>
    <mergeCell ref="A373:H373"/>
    <mergeCell ref="A374:B374"/>
    <mergeCell ref="C374:G374"/>
    <mergeCell ref="A388:H388"/>
    <mergeCell ref="A389:B389"/>
    <mergeCell ref="C389:G389"/>
    <mergeCell ref="A391:H391"/>
    <mergeCell ref="A392:B392"/>
    <mergeCell ref="C392:G392"/>
    <mergeCell ref="A382:H382"/>
    <mergeCell ref="A383:B383"/>
    <mergeCell ref="C383:G383"/>
    <mergeCell ref="A385:H385"/>
    <mergeCell ref="A386:B386"/>
    <mergeCell ref="C386:G386"/>
    <mergeCell ref="A400:H400"/>
    <mergeCell ref="A401:B401"/>
    <mergeCell ref="C401:G401"/>
    <mergeCell ref="A403:H403"/>
    <mergeCell ref="A404:B404"/>
    <mergeCell ref="C404:G404"/>
    <mergeCell ref="A394:H394"/>
    <mergeCell ref="A395:B395"/>
    <mergeCell ref="C395:G395"/>
    <mergeCell ref="A397:H397"/>
    <mergeCell ref="A398:B398"/>
    <mergeCell ref="C398:G398"/>
    <mergeCell ref="A412:H412"/>
    <mergeCell ref="A413:B413"/>
    <mergeCell ref="C413:G413"/>
    <mergeCell ref="A415:H415"/>
    <mergeCell ref="A416:B416"/>
    <mergeCell ref="C416:G416"/>
    <mergeCell ref="A406:H406"/>
    <mergeCell ref="A407:B407"/>
    <mergeCell ref="C407:G407"/>
    <mergeCell ref="A409:H409"/>
    <mergeCell ref="A410:B410"/>
    <mergeCell ref="C410:G410"/>
    <mergeCell ref="A424:H424"/>
    <mergeCell ref="A425:B425"/>
    <mergeCell ref="C425:G425"/>
    <mergeCell ref="A427:H427"/>
    <mergeCell ref="A428:B428"/>
    <mergeCell ref="C428:G428"/>
    <mergeCell ref="A418:H418"/>
    <mergeCell ref="A419:B419"/>
    <mergeCell ref="C419:G419"/>
    <mergeCell ref="A421:H421"/>
    <mergeCell ref="A422:B422"/>
    <mergeCell ref="C422:G422"/>
    <mergeCell ref="A436:H436"/>
    <mergeCell ref="A437:B437"/>
    <mergeCell ref="C437:G437"/>
    <mergeCell ref="A439:H439"/>
    <mergeCell ref="A440:B440"/>
    <mergeCell ref="C440:G440"/>
    <mergeCell ref="A430:H430"/>
    <mergeCell ref="A431:B431"/>
    <mergeCell ref="C431:G431"/>
    <mergeCell ref="A433:H433"/>
    <mergeCell ref="A434:B434"/>
    <mergeCell ref="C434:G434"/>
    <mergeCell ref="A448:H448"/>
    <mergeCell ref="A449:B449"/>
    <mergeCell ref="C449:G449"/>
    <mergeCell ref="A451:H451"/>
    <mergeCell ref="A452:B452"/>
    <mergeCell ref="C452:G452"/>
    <mergeCell ref="A442:H442"/>
    <mergeCell ref="A443:B443"/>
    <mergeCell ref="C443:G443"/>
    <mergeCell ref="A445:H445"/>
    <mergeCell ref="A446:B446"/>
    <mergeCell ref="C446:G446"/>
    <mergeCell ref="A460:H460"/>
    <mergeCell ref="A461:B461"/>
    <mergeCell ref="C461:G461"/>
    <mergeCell ref="A463:H463"/>
    <mergeCell ref="A464:B464"/>
    <mergeCell ref="C464:G464"/>
    <mergeCell ref="A454:H454"/>
    <mergeCell ref="A455:B455"/>
    <mergeCell ref="C455:G455"/>
    <mergeCell ref="A457:H457"/>
    <mergeCell ref="A458:B458"/>
    <mergeCell ref="C458:G458"/>
    <mergeCell ref="A472:H472"/>
    <mergeCell ref="A473:B473"/>
    <mergeCell ref="C473:G473"/>
    <mergeCell ref="A475:H475"/>
    <mergeCell ref="A476:B476"/>
    <mergeCell ref="C476:G476"/>
    <mergeCell ref="A466:H466"/>
    <mergeCell ref="A467:B467"/>
    <mergeCell ref="C467:G467"/>
    <mergeCell ref="A469:H469"/>
    <mergeCell ref="A470:B470"/>
    <mergeCell ref="C470:G470"/>
    <mergeCell ref="A484:H484"/>
    <mergeCell ref="A485:B485"/>
    <mergeCell ref="C485:G485"/>
    <mergeCell ref="A487:H487"/>
    <mergeCell ref="A488:B488"/>
    <mergeCell ref="C488:G488"/>
    <mergeCell ref="A478:H478"/>
    <mergeCell ref="A479:B479"/>
    <mergeCell ref="C479:G479"/>
    <mergeCell ref="A481:H481"/>
    <mergeCell ref="A482:B482"/>
    <mergeCell ref="C482:G482"/>
    <mergeCell ref="A496:H496"/>
    <mergeCell ref="A497:B497"/>
    <mergeCell ref="C497:G497"/>
    <mergeCell ref="A499:H499"/>
    <mergeCell ref="A500:B500"/>
    <mergeCell ref="C500:G500"/>
    <mergeCell ref="A490:H490"/>
    <mergeCell ref="A491:B491"/>
    <mergeCell ref="C491:G491"/>
    <mergeCell ref="A493:H493"/>
    <mergeCell ref="A494:B494"/>
    <mergeCell ref="C494:G494"/>
    <mergeCell ref="A508:H508"/>
    <mergeCell ref="A509:B509"/>
    <mergeCell ref="C509:G509"/>
    <mergeCell ref="A511:H511"/>
    <mergeCell ref="A512:B512"/>
    <mergeCell ref="C512:G512"/>
    <mergeCell ref="A502:H502"/>
    <mergeCell ref="A503:B503"/>
    <mergeCell ref="C503:G503"/>
    <mergeCell ref="A505:H505"/>
    <mergeCell ref="A506:B506"/>
    <mergeCell ref="C506:G506"/>
    <mergeCell ref="A520:H520"/>
    <mergeCell ref="A521:B521"/>
    <mergeCell ref="C521:G521"/>
    <mergeCell ref="A523:H523"/>
    <mergeCell ref="A524:B524"/>
    <mergeCell ref="C524:G524"/>
    <mergeCell ref="A514:H514"/>
    <mergeCell ref="A515:B515"/>
    <mergeCell ref="C515:G515"/>
    <mergeCell ref="A517:H517"/>
    <mergeCell ref="A518:B518"/>
    <mergeCell ref="C518:G518"/>
    <mergeCell ref="A532:H532"/>
    <mergeCell ref="A533:B533"/>
    <mergeCell ref="C533:G533"/>
    <mergeCell ref="A535:H535"/>
    <mergeCell ref="A536:B536"/>
    <mergeCell ref="C536:G536"/>
    <mergeCell ref="A526:H526"/>
    <mergeCell ref="A527:B527"/>
    <mergeCell ref="C527:G527"/>
    <mergeCell ref="A529:H529"/>
    <mergeCell ref="A530:B530"/>
    <mergeCell ref="C530:G530"/>
    <mergeCell ref="A544:H544"/>
    <mergeCell ref="A545:B545"/>
    <mergeCell ref="C545:G545"/>
    <mergeCell ref="A547:H547"/>
    <mergeCell ref="A548:B548"/>
    <mergeCell ref="C548:G548"/>
    <mergeCell ref="A538:H538"/>
    <mergeCell ref="A539:B539"/>
    <mergeCell ref="C539:G539"/>
    <mergeCell ref="A541:H541"/>
    <mergeCell ref="A542:B542"/>
    <mergeCell ref="C542:G542"/>
    <mergeCell ref="A556:H556"/>
    <mergeCell ref="A557:B557"/>
    <mergeCell ref="C557:G557"/>
    <mergeCell ref="A559:H559"/>
    <mergeCell ref="A560:B560"/>
    <mergeCell ref="C560:G560"/>
    <mergeCell ref="A550:H550"/>
    <mergeCell ref="A551:B551"/>
    <mergeCell ref="C551:G551"/>
    <mergeCell ref="A553:H553"/>
    <mergeCell ref="A554:B554"/>
    <mergeCell ref="C554:G554"/>
    <mergeCell ref="A568:H568"/>
    <mergeCell ref="A569:B569"/>
    <mergeCell ref="C569:G569"/>
    <mergeCell ref="A571:H571"/>
    <mergeCell ref="A572:B572"/>
    <mergeCell ref="C572:G572"/>
    <mergeCell ref="A562:H562"/>
    <mergeCell ref="A563:B563"/>
    <mergeCell ref="C563:G563"/>
    <mergeCell ref="A565:H565"/>
    <mergeCell ref="A566:B566"/>
    <mergeCell ref="C566:G566"/>
    <mergeCell ref="A580:H580"/>
    <mergeCell ref="A581:B581"/>
    <mergeCell ref="C581:G581"/>
    <mergeCell ref="A583:H583"/>
    <mergeCell ref="A584:B584"/>
    <mergeCell ref="C584:G584"/>
    <mergeCell ref="A574:H574"/>
    <mergeCell ref="A575:B575"/>
    <mergeCell ref="C575:G575"/>
    <mergeCell ref="A577:H577"/>
    <mergeCell ref="A578:B578"/>
    <mergeCell ref="C578:G578"/>
    <mergeCell ref="A592:H592"/>
    <mergeCell ref="A593:B593"/>
    <mergeCell ref="C593:G593"/>
    <mergeCell ref="A595:H595"/>
    <mergeCell ref="A596:B596"/>
    <mergeCell ref="C596:G596"/>
    <mergeCell ref="A586:H586"/>
    <mergeCell ref="A587:B587"/>
    <mergeCell ref="C587:G587"/>
    <mergeCell ref="A589:H589"/>
    <mergeCell ref="A590:B590"/>
    <mergeCell ref="C590:G590"/>
    <mergeCell ref="A604:H604"/>
    <mergeCell ref="A605:B605"/>
    <mergeCell ref="C605:G605"/>
    <mergeCell ref="A607:H607"/>
    <mergeCell ref="A608:B608"/>
    <mergeCell ref="C608:G608"/>
    <mergeCell ref="A598:H598"/>
    <mergeCell ref="A599:B599"/>
    <mergeCell ref="C599:G599"/>
    <mergeCell ref="A601:H601"/>
    <mergeCell ref="A602:B602"/>
    <mergeCell ref="C602:G602"/>
    <mergeCell ref="A616:H616"/>
    <mergeCell ref="A617:B617"/>
    <mergeCell ref="C617:G617"/>
    <mergeCell ref="A619:H619"/>
    <mergeCell ref="A620:B620"/>
    <mergeCell ref="C620:G620"/>
    <mergeCell ref="A610:H610"/>
    <mergeCell ref="A611:B611"/>
    <mergeCell ref="C611:G611"/>
    <mergeCell ref="A613:H613"/>
    <mergeCell ref="A614:B614"/>
    <mergeCell ref="C614:G614"/>
    <mergeCell ref="A629:B629"/>
    <mergeCell ref="C629:D629"/>
    <mergeCell ref="E629:F629"/>
    <mergeCell ref="G629:H629"/>
    <mergeCell ref="A631:B631"/>
    <mergeCell ref="C631:D631"/>
    <mergeCell ref="E631:F631"/>
    <mergeCell ref="G631:H631"/>
    <mergeCell ref="A622:H624"/>
    <mergeCell ref="A625:B625"/>
    <mergeCell ref="C625:D625"/>
    <mergeCell ref="E625:F625"/>
    <mergeCell ref="G625:H625"/>
    <mergeCell ref="A627:B627"/>
    <mergeCell ref="C627:D627"/>
    <mergeCell ref="E627:F627"/>
    <mergeCell ref="G627:H62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2020-04-15T13:27:59Z</dcterms:created>
  <dcterms:modified xsi:type="dcterms:W3CDTF">2020-04-15T13:29:59Z</dcterms:modified>
  <cp:category/>
  <cp:version/>
  <cp:contentType/>
  <cp:contentStatus/>
</cp:coreProperties>
</file>