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firstSheet="1" activeTab="1"/>
  </bookViews>
  <sheets>
    <sheet name="COTA PRINCIPAL 000018 2020" sheetId="2" r:id="rId1"/>
    <sheet name="COTA RESERVA 000018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<sst xmlns="http://schemas.openxmlformats.org/spreadsheetml/2006/main" count="1830" uniqueCount="356">
  <si>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</si>
  <si>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</si>
  <si>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</si>
  <si>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</si>
  <si>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</si>
  <si>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</si>
  <si>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</si>
  <si>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</si>
  <si>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000018/2020.</t>
  </si>
  <si>
    <t>Processo Nº7608.</t>
  </si>
  <si>
    <t>Entrega dos Envelopes Até:03/04/2020as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</si>
  <si>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</si>
  <si>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</si>
  <si>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</si>
  <si>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</si>
  <si>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</si>
  <si>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</si>
  <si>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</si>
  <si>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</si>
  <si>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</si>
  <si>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</si>
  <si>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</si>
  <si>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</si>
  <si>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</si>
  <si>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03/04/2020 ( 03 de Abril de 2020 )  às 09:00 horas.</t>
  </si>
  <si>
    <t>Objeto:DESTINADO AO REGISTRO DE PREÇOS PARA O FORNECIMENTO PARCELADO DE</t>
  </si>
  <si>
    <t>ALIMENTOS, MATERIAIS DE LIMPEZA E PRODUTOS DE HIGIENE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</si>
  <si>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</si>
  <si>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</si>
  <si>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</si>
  <si>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</si>
  <si>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</si>
  <si>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</si>
  <si>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</si>
  <si>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</si>
  <si>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KG</t>
  </si>
  <si>
    <t>16.1465</t>
  </si>
  <si>
    <t>ABACATE COMUM</t>
  </si>
  <si>
    <t>MARCA</t>
  </si>
  <si>
    <t>MARCA:</t>
  </si>
  <si>
    <t>UND</t>
  </si>
  <si>
    <t>16.0041</t>
  </si>
  <si>
    <t>ABACAXI PÉROLA</t>
  </si>
  <si>
    <t>16.1466</t>
  </si>
  <si>
    <t>ABOBORA TIPO CABOTIÁ</t>
  </si>
  <si>
    <t>16.1467</t>
  </si>
  <si>
    <t>ABOBRINHA TIPO MENINA</t>
  </si>
  <si>
    <t>16.0122</t>
  </si>
  <si>
    <t>ACELGA</t>
  </si>
  <si>
    <t>PT</t>
  </si>
  <si>
    <t>16.0587</t>
  </si>
  <si>
    <t>ACHOCOLATADO 400G</t>
  </si>
  <si>
    <t>16.1178</t>
  </si>
  <si>
    <t>AÇUCAR CRISTAL 5KG</t>
  </si>
  <si>
    <t>FR</t>
  </si>
  <si>
    <t>16.0974</t>
  </si>
  <si>
    <t>ADOÇANTE 100ML</t>
  </si>
  <si>
    <t>L</t>
  </si>
  <si>
    <t>02.0004</t>
  </si>
  <si>
    <t>AGUA SANITARIA 1LT</t>
  </si>
  <si>
    <t>02.0034</t>
  </si>
  <si>
    <t>ALCOOL LIQUIDO ETILICO HIDRATADO A 92,8° C/ 1L</t>
  </si>
  <si>
    <t>16.0038</t>
  </si>
  <si>
    <t>ALFACE: firmes e sem áreas escuras, frescas, uniforme, sem ferimentos ou defeitos, livre de terra ou corpos estranhos aderentes à superfície externa.</t>
  </si>
  <si>
    <t>16.1054</t>
  </si>
  <si>
    <t>ALHO DESCASCADO</t>
  </si>
  <si>
    <t>02.0035</t>
  </si>
  <si>
    <t>AMACIANTE DE ROUPAS 2L</t>
  </si>
  <si>
    <t>16.0207</t>
  </si>
  <si>
    <t>AMEIXA SECA</t>
  </si>
  <si>
    <t>16.0302</t>
  </si>
  <si>
    <t>AMIDO DE MILHO CAIXA C/ 500G</t>
  </si>
  <si>
    <t>16.0245</t>
  </si>
  <si>
    <t>ARROZ 5KG</t>
  </si>
  <si>
    <t>CX</t>
  </si>
  <si>
    <t>16.1468</t>
  </si>
  <si>
    <t>AVEIA INSTANTANEA FLOCOS FINOS 250G</t>
  </si>
  <si>
    <t>16.0238</t>
  </si>
  <si>
    <t>AZEITE DE OLIVA</t>
  </si>
  <si>
    <t>16.1071</t>
  </si>
  <si>
    <t>AZEITONA VERDE FATIADA 300G</t>
  </si>
  <si>
    <t>16.1341</t>
  </si>
  <si>
    <t>BACON</t>
  </si>
  <si>
    <t>16.0239</t>
  </si>
  <si>
    <t>BANANA NANICA</t>
  </si>
  <si>
    <t>02.0630</t>
  </si>
  <si>
    <t>BARBEADOR</t>
  </si>
  <si>
    <t>16.0126</t>
  </si>
  <si>
    <t>BATATA MONALISA ESPECIAL (LAVADA) A</t>
  </si>
  <si>
    <t>PCT</t>
  </si>
  <si>
    <t>16.1282</t>
  </si>
  <si>
    <t>BATATA PALHA</t>
  </si>
  <si>
    <t>16.1469</t>
  </si>
  <si>
    <t>BERINJELA</t>
  </si>
  <si>
    <t>16.1158</t>
  </si>
  <si>
    <t>BETERRABA: uniforme, firme, com brilho, sem ferimentos ou defeitos, livre de terra ou corpos estranhos aderentes à superfície externa.</t>
  </si>
  <si>
    <t>16.0979</t>
  </si>
  <si>
    <t>BISCOITO DOCE SIMPLES</t>
  </si>
  <si>
    <t>16.0215</t>
  </si>
  <si>
    <t>BISCOITO SALGADO TIPO CREAN CRACKER 400G</t>
  </si>
  <si>
    <t>16.1159</t>
  </si>
  <si>
    <t>BRÓCOLIS: firmes e sem áreas escuras, frescas, uniformes, sem ferimentos ou defeitos, livre de terra ou corpos estranhos aderentes à superfície externa.</t>
  </si>
  <si>
    <t>16.0981</t>
  </si>
  <si>
    <t>CAFÉ TORRADO E MOÍDO 500G</t>
  </si>
  <si>
    <t>16.0196</t>
  </si>
  <si>
    <t>CANELA EM PO</t>
  </si>
  <si>
    <t>16.0193</t>
  </si>
  <si>
    <t>CARNE BOVINA</t>
  </si>
  <si>
    <t>16.1209</t>
  </si>
  <si>
    <t>CARNE DE PORCO: PERNIL, SEM OSSO, RESFRIADO, EXTRA LIMPO, EM CUBOS DE 2 CM, EMBALAGEM DE 01 KG E/OU 03 KG</t>
  </si>
  <si>
    <t>16.0130</t>
  </si>
  <si>
    <t>CEBOLA TAMANHO MEDIO</t>
  </si>
  <si>
    <t>16.0025</t>
  </si>
  <si>
    <t>CENOURA</t>
  </si>
  <si>
    <t>MACO</t>
  </si>
  <si>
    <t>16.0039</t>
  </si>
  <si>
    <t>CHEIRO VERDE</t>
  </si>
  <si>
    <t>16.0034</t>
  </si>
  <si>
    <t>CHUCHU</t>
  </si>
  <si>
    <t>16.0200</t>
  </si>
  <si>
    <t>COCO RALADO</t>
  </si>
  <si>
    <t>16.1342</t>
  </si>
  <si>
    <t>COLORIFICO 1KG</t>
  </si>
  <si>
    <t>02.0631</t>
  </si>
  <si>
    <t>CONDICIONADOR 200ML</t>
  </si>
  <si>
    <t>CJT</t>
  </si>
  <si>
    <t>02.0694</t>
  </si>
  <si>
    <t>CONJUNTO DE LATAS PARA MANTIMENTOS</t>
  </si>
  <si>
    <t>02.0174</t>
  </si>
  <si>
    <t>COPO DESCARTAVEL 50ML PCT C/ 100 UNIDADES CAIXA C/ 25 PCTS</t>
  </si>
  <si>
    <t>16.1347</t>
  </si>
  <si>
    <t>COUVE-FLOR</t>
  </si>
  <si>
    <t>16.1360</t>
  </si>
  <si>
    <t>COXA-SOBRECOXA DE FRANGO</t>
  </si>
  <si>
    <t>16.0216</t>
  </si>
  <si>
    <t>CREME DE LEITE 200G</t>
  </si>
  <si>
    <t>02.0182</t>
  </si>
  <si>
    <t>CREME DENTAL ADULTO C/ CALCIO, FLUOR, ANTISSEPTICO E MULTIAÇÃO, EMBALAGEM DE 90GR</t>
  </si>
  <si>
    <t>GL</t>
  </si>
  <si>
    <t>02.0151</t>
  </si>
  <si>
    <t>DESINFETANTE 5L</t>
  </si>
  <si>
    <t>02.0252</t>
  </si>
  <si>
    <t>DESINFETANTE GERMICIDA 500ML</t>
  </si>
  <si>
    <t>02.0299</t>
  </si>
  <si>
    <t>DESINFETANTE LYSOFORM 1LT</t>
  </si>
  <si>
    <t>02.0596</t>
  </si>
  <si>
    <t>DESODORANTE AEROSOL 150ML</t>
  </si>
  <si>
    <t>02.0670</t>
  </si>
  <si>
    <t>DESODORIZADOR DE AMBIENTES 360ML</t>
  </si>
  <si>
    <t>02.0015</t>
  </si>
  <si>
    <t>DETERGENTE</t>
  </si>
  <si>
    <t>16.0864</t>
  </si>
  <si>
    <t>ERVA MATTE 250 G</t>
  </si>
  <si>
    <t>16.0210</t>
  </si>
  <si>
    <t>ERVILHA 300G</t>
  </si>
  <si>
    <t>02.0059</t>
  </si>
  <si>
    <t>ESCOVA  DE PLASTICO P/ LAVAR ROUPAS</t>
  </si>
  <si>
    <t>02.0597</t>
  </si>
  <si>
    <t>ESCOVA DENTAL ADULTO</t>
  </si>
  <si>
    <t>16.0134</t>
  </si>
  <si>
    <t>ESPINAFRE</t>
  </si>
  <si>
    <t>02.0695</t>
  </si>
  <si>
    <t>ESPONJA DE LIMPEZA</t>
  </si>
  <si>
    <t>16.0308</t>
  </si>
  <si>
    <t>EXTRATO DE TOMATE 350G</t>
  </si>
  <si>
    <t>16.1387</t>
  </si>
  <si>
    <t>FARINHA DE MANDIOCA 1KG</t>
  </si>
  <si>
    <t>16.0402</t>
  </si>
  <si>
    <t>FARINHA DE MILHO 500G</t>
  </si>
  <si>
    <t>16.0986</t>
  </si>
  <si>
    <t>FARINHA DE TRIGO ESPECIAL TIPO 1</t>
  </si>
  <si>
    <t>16.0757</t>
  </si>
  <si>
    <t>FAROFA PRONTA</t>
  </si>
  <si>
    <t>16.1163</t>
  </si>
  <si>
    <t>FEIJAO CARIOCA - 1KG</t>
  </si>
  <si>
    <t>16.0738</t>
  </si>
  <si>
    <t>FERMENTO DE PAO</t>
  </si>
  <si>
    <t>16.0309</t>
  </si>
  <si>
    <t>FERMENTO QUIMICO EM PO 100G</t>
  </si>
  <si>
    <t>16.1470</t>
  </si>
  <si>
    <t>FILE DE COXA E SOBRECOXA DE FRANGO PCT 1KG</t>
  </si>
  <si>
    <t>16.1210</t>
  </si>
  <si>
    <t>FILE DE PEIXE: MERLUZA EM FILE</t>
  </si>
  <si>
    <t>16.0988</t>
  </si>
  <si>
    <t>FLOCOS DE MILHO AÇUCARADOS NATURAL 10KG</t>
  </si>
  <si>
    <t>02.0071</t>
  </si>
  <si>
    <t>FOSFORO MAÇO COM 10 CAIXINHAS</t>
  </si>
  <si>
    <t>02.0185</t>
  </si>
  <si>
    <t>FRALDA DESCARTAVEL GERIATRICA TAMANHO M</t>
  </si>
  <si>
    <t>16.0992</t>
  </si>
  <si>
    <t>FUBÁ DE MILHO PRÉ-COZIDO PCT 1KG</t>
  </si>
  <si>
    <t>02.0696</t>
  </si>
  <si>
    <t>GÁS DE COZINHA</t>
  </si>
  <si>
    <t>02.0697</t>
  </si>
  <si>
    <t>GEL DE CABELO</t>
  </si>
  <si>
    <t>16.0635</t>
  </si>
  <si>
    <t>GELATINA VARIOS SABORES 35G</t>
  </si>
  <si>
    <t>16.1415</t>
  </si>
  <si>
    <t>GOIABA</t>
  </si>
  <si>
    <t>02.0634</t>
  </si>
  <si>
    <t>HASTES FLEXIVEIS</t>
  </si>
  <si>
    <t>16.1471</t>
  </si>
  <si>
    <t>IOGUTE DE FRUTA 850G</t>
  </si>
  <si>
    <t>16.1139</t>
  </si>
  <si>
    <t>KETCHUP 500ML</t>
  </si>
  <si>
    <t>16.0788</t>
  </si>
  <si>
    <t>KIWI</t>
  </si>
  <si>
    <t>02.0488</t>
  </si>
  <si>
    <t>LÃ DE AÇO PARA LAVAR LOUÇAS E UTENSÍLIOS, EM AÇO CARBONO, PACOTE COM 08 UNIDADES CADA, DE PRIMEIRA QUALIDADE.</t>
  </si>
  <si>
    <t>16.0135</t>
  </si>
  <si>
    <t>LARANJA PERA RIO</t>
  </si>
  <si>
    <t>16.1254</t>
  </si>
  <si>
    <t>LEITE CONDENSADO LATA 395G</t>
  </si>
  <si>
    <t>16.0778</t>
  </si>
  <si>
    <t>LEITE DE COCO 200ML</t>
  </si>
  <si>
    <t>16.1345</t>
  </si>
  <si>
    <t>LEITE ESTERELIZADO INTEGRAL</t>
  </si>
  <si>
    <t>16.0015</t>
  </si>
  <si>
    <t>LIMAO</t>
  </si>
  <si>
    <t>16.1020</t>
  </si>
  <si>
    <t>LINGUICA TOSCANA</t>
  </si>
  <si>
    <t>02.0256</t>
  </si>
  <si>
    <t>LUSTRADOR MOVEIS 500ML</t>
  </si>
  <si>
    <t>16.0031</t>
  </si>
  <si>
    <t>MAÇÃ</t>
  </si>
  <si>
    <t>16.0666</t>
  </si>
  <si>
    <t>MACARRAO FORMATO AVE MARIA 500G</t>
  </si>
  <si>
    <t>16.0310</t>
  </si>
  <si>
    <t>MACARRAO FORMATO TIPO ESPAGUETE 500G</t>
  </si>
  <si>
    <t>16.0665</t>
  </si>
  <si>
    <t>MACARRAO FORMATO TIPO PARAFUSO</t>
  </si>
  <si>
    <t>16.0688</t>
  </si>
  <si>
    <t>MAIONESE TRADICIONAL 3 KG</t>
  </si>
  <si>
    <t>16.0067</t>
  </si>
  <si>
    <t>MAMAO FORMOSA</t>
  </si>
  <si>
    <t>16.1057</t>
  </si>
  <si>
    <t>MANDIOCA BRANCA PROCESSADA</t>
  </si>
  <si>
    <t>16.0138</t>
  </si>
  <si>
    <t>MANDIOQUINHA SALSA EXTRA 3 A</t>
  </si>
  <si>
    <t>16.1425</t>
  </si>
  <si>
    <t>MANGA</t>
  </si>
  <si>
    <t>16.0793</t>
  </si>
  <si>
    <t>MARACUJA</t>
  </si>
  <si>
    <t>16.0999</t>
  </si>
  <si>
    <t>MARGARINA COM SAL 500GR</t>
  </si>
  <si>
    <t>16.0165</t>
  </si>
  <si>
    <t>MASSA DE PASTEL EM ROLO</t>
  </si>
  <si>
    <t>16.0237</t>
  </si>
  <si>
    <t>MELANCIA REDONDA 10KG</t>
  </si>
  <si>
    <t>16.0164</t>
  </si>
  <si>
    <t>MILHO DE PIPOCA 500G</t>
  </si>
  <si>
    <t>16.0690</t>
  </si>
  <si>
    <t>MILHO VERDE 300G</t>
  </si>
  <si>
    <t>16.0804</t>
  </si>
  <si>
    <t>MISTURA DE BOLO 450G</t>
  </si>
  <si>
    <t>16.0040</t>
  </si>
  <si>
    <t>MORANGO</t>
  </si>
  <si>
    <t>16.1195</t>
  </si>
  <si>
    <t>MORTADELA: fatia de 15 gramas, de primeira qualidade inter-folhada. Validade de, no mínimo, 02 (dois) meses na data de entrega.</t>
  </si>
  <si>
    <t>16.1334</t>
  </si>
  <si>
    <t>MOSTARDA 500ML</t>
  </si>
  <si>
    <t>16.0054</t>
  </si>
  <si>
    <t>MUSSARELA - FATIA DE 15 GR DE PRIMEIRA QUALIDADE INTER-FOLHADA</t>
  </si>
  <si>
    <t>16.0246</t>
  </si>
  <si>
    <t>OLEO DE SOJA 900ML</t>
  </si>
  <si>
    <t>16.1346</t>
  </si>
  <si>
    <t>OREGANO 100% PCT 500GR</t>
  </si>
  <si>
    <t>16.0312</t>
  </si>
  <si>
    <t>OVOS BRANCOS C/ 12 UNIDADES</t>
  </si>
  <si>
    <t>02.0569</t>
  </si>
  <si>
    <t>PÁ DE LIXO DE PLÁSTICO</t>
  </si>
  <si>
    <t>02.0297</t>
  </si>
  <si>
    <t>PANO DE CHAO</t>
  </si>
  <si>
    <t>02.0005</t>
  </si>
  <si>
    <t>PANO DE PRATO</t>
  </si>
  <si>
    <t>16.0152</t>
  </si>
  <si>
    <t>PAO DE FORMA INTEGRAL 500G</t>
  </si>
  <si>
    <t>02.0698</t>
  </si>
  <si>
    <t>PAPEL ALUMINIO</t>
  </si>
  <si>
    <t>FD</t>
  </si>
  <si>
    <t>02.0031</t>
  </si>
  <si>
    <t>PAPEL HIGIENICO C/ 64 ROLOS</t>
  </si>
  <si>
    <t>02.0259</t>
  </si>
  <si>
    <t>PAPEL INTERFOLHA</t>
  </si>
  <si>
    <t>02.0060</t>
  </si>
  <si>
    <t>PAPEL TOALHA BRANCO</t>
  </si>
  <si>
    <t>16.0685</t>
  </si>
  <si>
    <t>PEITO DE FRANGO</t>
  </si>
  <si>
    <t>16.0142</t>
  </si>
  <si>
    <t>PEPINO</t>
  </si>
  <si>
    <t>16.0143</t>
  </si>
  <si>
    <t>PERA WILLIANS TIPO 100</t>
  </si>
  <si>
    <t>RL</t>
  </si>
  <si>
    <t>02.0598</t>
  </si>
  <si>
    <t>PLASTICO FILME ROLO DE 28X30M</t>
  </si>
  <si>
    <t>02.0122</t>
  </si>
  <si>
    <t>PRENDEDOR DE ROUPA</t>
  </si>
  <si>
    <t>16.0053</t>
  </si>
  <si>
    <t>PRESUNTO COZIDO - FATIA DE 15 GR DE PRIMEIRA QUALIDADE INTER-FOLHADA</t>
  </si>
  <si>
    <t>02.0635</t>
  </si>
  <si>
    <t>PROTETOR SOLAR CORPORAL</t>
  </si>
  <si>
    <t>16.0144</t>
  </si>
  <si>
    <t>REPOLHO TAMANHO MEDIO</t>
  </si>
  <si>
    <t>16.0230</t>
  </si>
  <si>
    <t>REQUEIJAO CREMOSO 250G</t>
  </si>
  <si>
    <t>02.0636</t>
  </si>
  <si>
    <t>RODO GRANDE</t>
  </si>
  <si>
    <t>02.0025</t>
  </si>
  <si>
    <t>SABAO COMUM</t>
  </si>
  <si>
    <t>02.0683</t>
  </si>
  <si>
    <t>SABAO EM PO</t>
  </si>
  <si>
    <t>02.0223</t>
  </si>
  <si>
    <t>SABONETE</t>
  </si>
  <si>
    <t>02.0699</t>
  </si>
  <si>
    <t>SACO DE CHÃO 70X45CM 100% ALGODÃO</t>
  </si>
  <si>
    <t>02.0619</t>
  </si>
  <si>
    <t>SACO PARA LIXO 15L</t>
  </si>
  <si>
    <t>16.0500</t>
  </si>
  <si>
    <t>SAL IODADO E REFINADO 1KG</t>
  </si>
  <si>
    <t>16.1203</t>
  </si>
  <si>
    <t>SALSICHA TIPO TRADICIONAL</t>
  </si>
  <si>
    <t>LT</t>
  </si>
  <si>
    <t>16.0313</t>
  </si>
  <si>
    <t>SARDINHA EM CONSERVA 250G</t>
  </si>
  <si>
    <t>02.0638</t>
  </si>
  <si>
    <t>SHAMPOO 200ML</t>
  </si>
  <si>
    <t>16.1151</t>
  </si>
  <si>
    <t>TANGERINA PONKAN</t>
  </si>
  <si>
    <t>16.0146</t>
  </si>
  <si>
    <t>TOMATE DEBORA</t>
  </si>
  <si>
    <t>16.0037</t>
  </si>
  <si>
    <t>VAGEM</t>
  </si>
  <si>
    <t>02.0639</t>
  </si>
  <si>
    <t>VARAL PARA ROUPA</t>
  </si>
  <si>
    <t>02.0592</t>
  </si>
  <si>
    <t>VASSOURA NYLON COM CABO DE MADEIRA</t>
  </si>
  <si>
    <t>VD</t>
  </si>
  <si>
    <t>16.0588</t>
  </si>
  <si>
    <t>VINAGRE 750ML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</si>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</sst>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2"/>
  <sheetViews>
    <sheetView workbookViewId="0" topLeftCell="A461">
      <selection activeCell="G469" sqref="G469:H469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72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72</v>
      </c>
      <c r="C30" s="23" t="s">
        <v>40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41</v>
      </c>
    </row>
    <row r="31" spans="1:20" ht="15">
      <c r="A31" s="28" t="s">
        <v>42</v>
      </c>
      <c r="B31" s="28"/>
      <c r="C31" s="28"/>
      <c r="D31" s="28"/>
      <c r="E31" s="28"/>
      <c r="F31" s="28"/>
      <c r="G31" s="28"/>
      <c r="H31" s="28"/>
      <c r="T31" s="3" t="s">
        <v>41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36</v>
      </c>
      <c r="C33" s="15" t="s">
        <v>40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38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5">
      <c r="A37" s="28" t="s">
        <v>46</v>
      </c>
      <c r="B37" s="28"/>
      <c r="C37" s="28"/>
      <c r="D37" s="28"/>
      <c r="E37" s="28"/>
      <c r="F37" s="28"/>
      <c r="G37" s="28"/>
      <c r="H37" s="28"/>
      <c r="T37" s="3" t="s">
        <v>45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36</v>
      </c>
      <c r="C39" s="15" t="s">
        <v>40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5">
      <c r="A40" s="20" t="s">
        <v>48</v>
      </c>
      <c r="B40" s="20"/>
      <c r="C40" s="20"/>
      <c r="D40" s="20"/>
      <c r="E40" s="20"/>
      <c r="F40" s="20"/>
      <c r="G40" s="20"/>
      <c r="H40" s="20"/>
      <c r="T40" s="3" t="s">
        <v>47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36</v>
      </c>
      <c r="C42" s="23" t="s">
        <v>49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15">
      <c r="A43" s="28" t="s">
        <v>51</v>
      </c>
      <c r="B43" s="28"/>
      <c r="C43" s="28"/>
      <c r="D43" s="28"/>
      <c r="E43" s="28"/>
      <c r="F43" s="28"/>
      <c r="G43" s="28"/>
      <c r="H43" s="28"/>
      <c r="T43" s="3" t="s">
        <v>50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75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52</v>
      </c>
    </row>
    <row r="46" spans="1:20" ht="15">
      <c r="A46" s="20" t="s">
        <v>53</v>
      </c>
      <c r="B46" s="20"/>
      <c r="C46" s="20"/>
      <c r="D46" s="20"/>
      <c r="E46" s="20"/>
      <c r="F46" s="20"/>
      <c r="G46" s="20"/>
      <c r="H46" s="20"/>
      <c r="T46" s="3" t="s">
        <v>52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36</v>
      </c>
      <c r="C48" s="23" t="s">
        <v>54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15">
      <c r="A49" s="28" t="s">
        <v>56</v>
      </c>
      <c r="B49" s="28"/>
      <c r="C49" s="28"/>
      <c r="D49" s="28"/>
      <c r="E49" s="28"/>
      <c r="F49" s="28"/>
      <c r="G49" s="28"/>
      <c r="H49" s="28"/>
      <c r="T49" s="3" t="s">
        <v>55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360</v>
      </c>
      <c r="C51" s="15" t="s">
        <v>57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58</v>
      </c>
    </row>
    <row r="52" spans="1:20" ht="15">
      <c r="A52" s="20" t="s">
        <v>59</v>
      </c>
      <c r="B52" s="20"/>
      <c r="C52" s="20"/>
      <c r="D52" s="20"/>
      <c r="E52" s="20"/>
      <c r="F52" s="20"/>
      <c r="G52" s="20"/>
      <c r="H52" s="20"/>
      <c r="T52" s="3" t="s">
        <v>58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144</v>
      </c>
      <c r="C54" s="23" t="s">
        <v>40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60</v>
      </c>
    </row>
    <row r="55" spans="1:20" ht="15">
      <c r="A55" s="28" t="s">
        <v>61</v>
      </c>
      <c r="B55" s="28"/>
      <c r="C55" s="28"/>
      <c r="D55" s="28"/>
      <c r="E55" s="28"/>
      <c r="F55" s="28"/>
      <c r="G55" s="28"/>
      <c r="H55" s="28"/>
      <c r="T55" s="3" t="s">
        <v>60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36</v>
      </c>
      <c r="C57" s="15" t="s">
        <v>40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62</v>
      </c>
    </row>
    <row r="58" spans="1:20" ht="24" customHeight="1">
      <c r="A58" s="20" t="s">
        <v>63</v>
      </c>
      <c r="B58" s="20"/>
      <c r="C58" s="20"/>
      <c r="D58" s="20"/>
      <c r="E58" s="20"/>
      <c r="F58" s="20"/>
      <c r="G58" s="20"/>
      <c r="H58" s="20"/>
      <c r="T58" s="3" t="s">
        <v>62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53</v>
      </c>
      <c r="C60" s="23" t="s">
        <v>40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15">
      <c r="A61" s="28" t="s">
        <v>65</v>
      </c>
      <c r="B61" s="28"/>
      <c r="C61" s="28"/>
      <c r="D61" s="28"/>
      <c r="E61" s="28"/>
      <c r="F61" s="28"/>
      <c r="G61" s="28"/>
      <c r="H61" s="28"/>
      <c r="T61" s="3" t="s">
        <v>64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75</v>
      </c>
      <c r="C63" s="15" t="s">
        <v>54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66</v>
      </c>
    </row>
    <row r="64" spans="1:20" ht="15">
      <c r="A64" s="20" t="s">
        <v>67</v>
      </c>
      <c r="B64" s="20"/>
      <c r="C64" s="20"/>
      <c r="D64" s="20"/>
      <c r="E64" s="20"/>
      <c r="F64" s="20"/>
      <c r="G64" s="20"/>
      <c r="H64" s="20"/>
      <c r="T64" s="3" t="s">
        <v>66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162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36</v>
      </c>
      <c r="C69" s="15" t="s">
        <v>40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70</v>
      </c>
    </row>
    <row r="70" spans="1:20" ht="15">
      <c r="A70" s="20" t="s">
        <v>71</v>
      </c>
      <c r="B70" s="20"/>
      <c r="C70" s="20"/>
      <c r="D70" s="20"/>
      <c r="E70" s="20"/>
      <c r="F70" s="20"/>
      <c r="G70" s="20"/>
      <c r="H70" s="20"/>
      <c r="T70" s="3" t="s">
        <v>70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144</v>
      </c>
      <c r="C72" s="23" t="s">
        <v>40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5">
      <c r="A73" s="28" t="s">
        <v>73</v>
      </c>
      <c r="B73" s="28"/>
      <c r="C73" s="28"/>
      <c r="D73" s="28"/>
      <c r="E73" s="28"/>
      <c r="F73" s="28"/>
      <c r="G73" s="28"/>
      <c r="H73" s="28"/>
      <c r="T73" s="3" t="s">
        <v>72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36</v>
      </c>
      <c r="C75" s="15" t="s">
        <v>74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5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18</v>
      </c>
      <c r="C78" s="23" t="s">
        <v>40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180</v>
      </c>
      <c r="C81" s="15" t="s">
        <v>40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5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8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375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360</v>
      </c>
      <c r="C90" s="23" t="s">
        <v>40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150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36</v>
      </c>
      <c r="C96" s="23" t="s">
        <v>89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90</v>
      </c>
    </row>
    <row r="97" spans="1:20" ht="15">
      <c r="A97" s="28" t="s">
        <v>91</v>
      </c>
      <c r="B97" s="28"/>
      <c r="C97" s="28"/>
      <c r="D97" s="28"/>
      <c r="E97" s="28"/>
      <c r="F97" s="28"/>
      <c r="G97" s="28"/>
      <c r="H97" s="28"/>
      <c r="T97" s="3" t="s">
        <v>90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72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92</v>
      </c>
    </row>
    <row r="100" spans="1:20" ht="15">
      <c r="A100" s="20" t="s">
        <v>93</v>
      </c>
      <c r="B100" s="20"/>
      <c r="C100" s="20"/>
      <c r="D100" s="20"/>
      <c r="E100" s="20"/>
      <c r="F100" s="20"/>
      <c r="G100" s="20"/>
      <c r="H100" s="20"/>
      <c r="T100" s="3" t="s">
        <v>92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72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94</v>
      </c>
    </row>
    <row r="103" spans="1:20" ht="24" customHeight="1">
      <c r="A103" s="28" t="s">
        <v>95</v>
      </c>
      <c r="B103" s="28"/>
      <c r="C103" s="28"/>
      <c r="D103" s="28"/>
      <c r="E103" s="28"/>
      <c r="F103" s="28"/>
      <c r="G103" s="28"/>
      <c r="H103" s="28"/>
      <c r="T103" s="3" t="s">
        <v>94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72</v>
      </c>
      <c r="C105" s="15" t="s">
        <v>89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96</v>
      </c>
    </row>
    <row r="106" spans="1:20" ht="15">
      <c r="A106" s="20" t="s">
        <v>97</v>
      </c>
      <c r="B106" s="20"/>
      <c r="C106" s="20"/>
      <c r="D106" s="20"/>
      <c r="E106" s="20"/>
      <c r="F106" s="20"/>
      <c r="G106" s="20"/>
      <c r="H106" s="20"/>
      <c r="T106" s="3" t="s">
        <v>96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72</v>
      </c>
      <c r="C108" s="23" t="s">
        <v>89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98</v>
      </c>
    </row>
    <row r="109" spans="1:20" ht="15">
      <c r="A109" s="28" t="s">
        <v>99</v>
      </c>
      <c r="B109" s="28"/>
      <c r="C109" s="28"/>
      <c r="D109" s="28"/>
      <c r="E109" s="28"/>
      <c r="F109" s="28"/>
      <c r="G109" s="28"/>
      <c r="H109" s="28"/>
      <c r="T109" s="3" t="s">
        <v>98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38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100</v>
      </c>
    </row>
    <row r="112" spans="1:20" ht="24" customHeight="1">
      <c r="A112" s="20" t="s">
        <v>101</v>
      </c>
      <c r="B112" s="20"/>
      <c r="C112" s="20"/>
      <c r="D112" s="20"/>
      <c r="E112" s="20"/>
      <c r="F112" s="20"/>
      <c r="G112" s="20"/>
      <c r="H112" s="20"/>
      <c r="T112" s="3" t="s">
        <v>100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180</v>
      </c>
      <c r="C114" s="23" t="s">
        <v>89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102</v>
      </c>
    </row>
    <row r="115" spans="1:20" ht="15">
      <c r="A115" s="28" t="s">
        <v>103</v>
      </c>
      <c r="B115" s="28"/>
      <c r="C115" s="28"/>
      <c r="D115" s="28"/>
      <c r="E115" s="28"/>
      <c r="F115" s="28"/>
      <c r="G115" s="28"/>
      <c r="H115" s="28"/>
      <c r="T115" s="3" t="s">
        <v>102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9</v>
      </c>
      <c r="C117" s="15" t="s">
        <v>89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104</v>
      </c>
    </row>
    <row r="118" spans="1:20" ht="15">
      <c r="A118" s="20" t="s">
        <v>105</v>
      </c>
      <c r="B118" s="20"/>
      <c r="C118" s="20"/>
      <c r="D118" s="20"/>
      <c r="E118" s="20"/>
      <c r="F118" s="20"/>
      <c r="G118" s="20"/>
      <c r="H118" s="20"/>
      <c r="T118" s="3" t="s">
        <v>104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216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106</v>
      </c>
    </row>
    <row r="121" spans="1:20" ht="15">
      <c r="A121" s="28" t="s">
        <v>107</v>
      </c>
      <c r="B121" s="28"/>
      <c r="C121" s="28"/>
      <c r="D121" s="28"/>
      <c r="E121" s="28"/>
      <c r="F121" s="28"/>
      <c r="G121" s="28"/>
      <c r="H121" s="28"/>
      <c r="T121" s="3" t="s">
        <v>106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108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108</v>
      </c>
    </row>
    <row r="124" spans="1:20" ht="24" customHeight="1">
      <c r="A124" s="20" t="s">
        <v>109</v>
      </c>
      <c r="B124" s="20"/>
      <c r="C124" s="20"/>
      <c r="D124" s="20"/>
      <c r="E124" s="20"/>
      <c r="F124" s="20"/>
      <c r="G124" s="20"/>
      <c r="H124" s="20"/>
      <c r="T124" s="3" t="s">
        <v>108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75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110</v>
      </c>
    </row>
    <row r="127" spans="1:20" ht="15">
      <c r="A127" s="28" t="s">
        <v>111</v>
      </c>
      <c r="B127" s="28"/>
      <c r="C127" s="28"/>
      <c r="D127" s="28"/>
      <c r="E127" s="28"/>
      <c r="F127" s="28"/>
      <c r="G127" s="28"/>
      <c r="H127" s="28"/>
      <c r="T127" s="3" t="s">
        <v>110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75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112</v>
      </c>
    </row>
    <row r="130" spans="1:20" ht="15">
      <c r="A130" s="20" t="s">
        <v>113</v>
      </c>
      <c r="B130" s="20"/>
      <c r="C130" s="20"/>
      <c r="D130" s="20"/>
      <c r="E130" s="20"/>
      <c r="F130" s="20"/>
      <c r="G130" s="20"/>
      <c r="H130" s="20"/>
      <c r="T130" s="3" t="s">
        <v>112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36</v>
      </c>
      <c r="C132" s="23" t="s">
        <v>114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115</v>
      </c>
    </row>
    <row r="133" spans="1:20" ht="15">
      <c r="A133" s="28" t="s">
        <v>116</v>
      </c>
      <c r="B133" s="28"/>
      <c r="C133" s="28"/>
      <c r="D133" s="28"/>
      <c r="E133" s="28"/>
      <c r="F133" s="28"/>
      <c r="G133" s="28"/>
      <c r="H133" s="28"/>
      <c r="T133" s="3" t="s">
        <v>115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72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117</v>
      </c>
    </row>
    <row r="136" spans="1:20" ht="15">
      <c r="A136" s="20" t="s">
        <v>118</v>
      </c>
      <c r="B136" s="20"/>
      <c r="C136" s="20"/>
      <c r="D136" s="20"/>
      <c r="E136" s="20"/>
      <c r="F136" s="20"/>
      <c r="G136" s="20"/>
      <c r="H136" s="20"/>
      <c r="T136" s="3" t="s">
        <v>117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75</v>
      </c>
      <c r="C138" s="23" t="s">
        <v>89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119</v>
      </c>
    </row>
    <row r="139" spans="1:20" ht="15">
      <c r="A139" s="28" t="s">
        <v>120</v>
      </c>
      <c r="B139" s="28"/>
      <c r="C139" s="28"/>
      <c r="D139" s="28"/>
      <c r="E139" s="28"/>
      <c r="F139" s="28"/>
      <c r="G139" s="28"/>
      <c r="H139" s="28"/>
      <c r="T139" s="3" t="s">
        <v>119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9</v>
      </c>
      <c r="C141" s="15" t="s">
        <v>40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121</v>
      </c>
    </row>
    <row r="142" spans="1:20" ht="15">
      <c r="A142" s="20" t="s">
        <v>122</v>
      </c>
      <c r="B142" s="20"/>
      <c r="C142" s="20"/>
      <c r="D142" s="20"/>
      <c r="E142" s="20"/>
      <c r="F142" s="20"/>
      <c r="G142" s="20"/>
      <c r="H142" s="20"/>
      <c r="T142" s="3" t="s">
        <v>121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75</v>
      </c>
      <c r="C144" s="23" t="s">
        <v>40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123</v>
      </c>
    </row>
    <row r="145" spans="1:20" ht="15">
      <c r="A145" s="28" t="s">
        <v>124</v>
      </c>
      <c r="B145" s="28"/>
      <c r="C145" s="28"/>
      <c r="D145" s="28"/>
      <c r="E145" s="28"/>
      <c r="F145" s="28"/>
      <c r="G145" s="28"/>
      <c r="H145" s="28"/>
      <c r="T145" s="3" t="s">
        <v>123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2</v>
      </c>
      <c r="C147" s="15" t="s">
        <v>125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126</v>
      </c>
    </row>
    <row r="148" spans="1:20" ht="15">
      <c r="A148" s="20" t="s">
        <v>127</v>
      </c>
      <c r="B148" s="20"/>
      <c r="C148" s="20"/>
      <c r="D148" s="20"/>
      <c r="E148" s="20"/>
      <c r="F148" s="20"/>
      <c r="G148" s="20"/>
      <c r="H148" s="20"/>
      <c r="T148" s="3" t="s">
        <v>126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9</v>
      </c>
      <c r="C150" s="23" t="s">
        <v>74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128</v>
      </c>
    </row>
    <row r="151" spans="1:20" ht="15">
      <c r="A151" s="28" t="s">
        <v>129</v>
      </c>
      <c r="B151" s="28"/>
      <c r="C151" s="28"/>
      <c r="D151" s="28"/>
      <c r="E151" s="28"/>
      <c r="F151" s="28"/>
      <c r="G151" s="28"/>
      <c r="H151" s="28"/>
      <c r="T151" s="3" t="s">
        <v>128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38</v>
      </c>
      <c r="C153" s="15" t="s">
        <v>40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130</v>
      </c>
    </row>
    <row r="154" spans="1:20" ht="15">
      <c r="A154" s="20" t="s">
        <v>131</v>
      </c>
      <c r="B154" s="20"/>
      <c r="C154" s="20"/>
      <c r="D154" s="20"/>
      <c r="E154" s="20"/>
      <c r="F154" s="20"/>
      <c r="G154" s="20"/>
      <c r="H154" s="20"/>
      <c r="T154" s="3" t="s">
        <v>130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108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132</v>
      </c>
    </row>
    <row r="157" spans="1:20" ht="15">
      <c r="A157" s="28" t="s">
        <v>133</v>
      </c>
      <c r="B157" s="28"/>
      <c r="C157" s="28"/>
      <c r="D157" s="28"/>
      <c r="E157" s="28"/>
      <c r="F157" s="28"/>
      <c r="G157" s="28"/>
      <c r="H157" s="28"/>
      <c r="T157" s="3" t="s">
        <v>132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216</v>
      </c>
      <c r="C159" s="15" t="s">
        <v>40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134</v>
      </c>
    </row>
    <row r="160" spans="1:20" ht="15">
      <c r="A160" s="20" t="s">
        <v>135</v>
      </c>
      <c r="B160" s="20"/>
      <c r="C160" s="20"/>
      <c r="D160" s="20"/>
      <c r="E160" s="20"/>
      <c r="F160" s="20"/>
      <c r="G160" s="20"/>
      <c r="H160" s="20"/>
      <c r="T160" s="3" t="s">
        <v>134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72</v>
      </c>
      <c r="C162" s="23" t="s">
        <v>40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136</v>
      </c>
    </row>
    <row r="163" spans="1:20" ht="12" customHeight="1">
      <c r="A163" s="28" t="s">
        <v>137</v>
      </c>
      <c r="B163" s="28"/>
      <c r="C163" s="28"/>
      <c r="D163" s="28"/>
      <c r="E163" s="28"/>
      <c r="F163" s="28"/>
      <c r="G163" s="28"/>
      <c r="H163" s="28"/>
      <c r="T163" s="3" t="s">
        <v>136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360</v>
      </c>
      <c r="C165" s="15" t="s">
        <v>138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139</v>
      </c>
    </row>
    <row r="166" spans="1:20" ht="15">
      <c r="A166" s="20" t="s">
        <v>140</v>
      </c>
      <c r="B166" s="20"/>
      <c r="C166" s="20"/>
      <c r="D166" s="20"/>
      <c r="E166" s="20"/>
      <c r="F166" s="20"/>
      <c r="G166" s="20"/>
      <c r="H166" s="20"/>
      <c r="T166" s="3" t="s">
        <v>139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360</v>
      </c>
      <c r="C168" s="23" t="s">
        <v>57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141</v>
      </c>
    </row>
    <row r="169" spans="1:20" ht="15">
      <c r="A169" s="28" t="s">
        <v>142</v>
      </c>
      <c r="B169" s="28"/>
      <c r="C169" s="28"/>
      <c r="D169" s="28"/>
      <c r="E169" s="28"/>
      <c r="F169" s="28"/>
      <c r="G169" s="28"/>
      <c r="H169" s="28"/>
      <c r="T169" s="3" t="s">
        <v>141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180</v>
      </c>
      <c r="C171" s="15" t="s">
        <v>138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143</v>
      </c>
    </row>
    <row r="172" spans="1:20" ht="15">
      <c r="A172" s="20" t="s">
        <v>144</v>
      </c>
      <c r="B172" s="20"/>
      <c r="C172" s="20"/>
      <c r="D172" s="20"/>
      <c r="E172" s="20"/>
      <c r="F172" s="20"/>
      <c r="G172" s="20"/>
      <c r="H172" s="20"/>
      <c r="T172" s="3" t="s">
        <v>143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113</v>
      </c>
      <c r="C174" s="23" t="s">
        <v>40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145</v>
      </c>
    </row>
    <row r="175" spans="1:20" ht="15">
      <c r="A175" s="28" t="s">
        <v>146</v>
      </c>
      <c r="B175" s="28"/>
      <c r="C175" s="28"/>
      <c r="D175" s="28"/>
      <c r="E175" s="28"/>
      <c r="F175" s="28"/>
      <c r="G175" s="28"/>
      <c r="H175" s="28"/>
      <c r="T175" s="3" t="s">
        <v>145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36</v>
      </c>
      <c r="C177" s="15" t="s">
        <v>40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147</v>
      </c>
    </row>
    <row r="178" spans="1:20" ht="15">
      <c r="A178" s="20" t="s">
        <v>148</v>
      </c>
      <c r="B178" s="20"/>
      <c r="C178" s="20"/>
      <c r="D178" s="20"/>
      <c r="E178" s="20"/>
      <c r="F178" s="20"/>
      <c r="G178" s="20"/>
      <c r="H178" s="20"/>
      <c r="T178" s="3" t="s">
        <v>147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108</v>
      </c>
      <c r="C180" s="23" t="s">
        <v>40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149</v>
      </c>
    </row>
    <row r="181" spans="1:20" ht="15">
      <c r="A181" s="28" t="s">
        <v>150</v>
      </c>
      <c r="B181" s="28"/>
      <c r="C181" s="28"/>
      <c r="D181" s="28"/>
      <c r="E181" s="28"/>
      <c r="F181" s="28"/>
      <c r="G181" s="28"/>
      <c r="H181" s="28"/>
      <c r="T181" s="3" t="s">
        <v>149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38</v>
      </c>
      <c r="C183" s="15" t="s">
        <v>40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151</v>
      </c>
    </row>
    <row r="184" spans="1:20" ht="15">
      <c r="A184" s="20" t="s">
        <v>152</v>
      </c>
      <c r="B184" s="20"/>
      <c r="C184" s="20"/>
      <c r="D184" s="20"/>
      <c r="E184" s="20"/>
      <c r="F184" s="20"/>
      <c r="G184" s="20"/>
      <c r="H184" s="20"/>
      <c r="T184" s="3" t="s">
        <v>151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144</v>
      </c>
      <c r="C186" s="23" t="s">
        <v>40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153</v>
      </c>
    </row>
    <row r="187" spans="1:20" ht="15">
      <c r="A187" s="28" t="s">
        <v>154</v>
      </c>
      <c r="B187" s="28"/>
      <c r="C187" s="28"/>
      <c r="D187" s="28"/>
      <c r="E187" s="28"/>
      <c r="F187" s="28"/>
      <c r="G187" s="28"/>
      <c r="H187" s="28"/>
      <c r="T187" s="3" t="s">
        <v>153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9</v>
      </c>
      <c r="C189" s="15" t="s">
        <v>40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155</v>
      </c>
    </row>
    <row r="190" spans="1:20" ht="15">
      <c r="A190" s="20" t="s">
        <v>156</v>
      </c>
      <c r="B190" s="20"/>
      <c r="C190" s="20"/>
      <c r="D190" s="20"/>
      <c r="E190" s="20"/>
      <c r="F190" s="20"/>
      <c r="G190" s="20"/>
      <c r="H190" s="20"/>
      <c r="T190" s="3" t="s">
        <v>155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23</v>
      </c>
      <c r="C192" s="23" t="s">
        <v>40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157</v>
      </c>
    </row>
    <row r="193" spans="1:20" ht="15">
      <c r="A193" s="28" t="s">
        <v>158</v>
      </c>
      <c r="B193" s="28"/>
      <c r="C193" s="28"/>
      <c r="D193" s="28"/>
      <c r="E193" s="28"/>
      <c r="F193" s="28"/>
      <c r="G193" s="28"/>
      <c r="H193" s="28"/>
      <c r="T193" s="3" t="s">
        <v>157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36</v>
      </c>
      <c r="C195" s="15" t="s">
        <v>114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159</v>
      </c>
    </row>
    <row r="196" spans="1:20" ht="15">
      <c r="A196" s="20" t="s">
        <v>160</v>
      </c>
      <c r="B196" s="20"/>
      <c r="C196" s="20"/>
      <c r="D196" s="20"/>
      <c r="E196" s="20"/>
      <c r="F196" s="20"/>
      <c r="G196" s="20"/>
      <c r="H196" s="20"/>
      <c r="T196" s="3" t="s">
        <v>159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144</v>
      </c>
      <c r="C198" s="23" t="s">
        <v>40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161</v>
      </c>
    </row>
    <row r="199" spans="1:20" ht="15">
      <c r="A199" s="28" t="s">
        <v>162</v>
      </c>
      <c r="B199" s="28"/>
      <c r="C199" s="28"/>
      <c r="D199" s="28"/>
      <c r="E199" s="28"/>
      <c r="F199" s="28"/>
      <c r="G199" s="28"/>
      <c r="H199" s="28"/>
      <c r="T199" s="3" t="s">
        <v>161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128</v>
      </c>
      <c r="C201" s="15" t="s">
        <v>40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163</v>
      </c>
    </row>
    <row r="202" spans="1:20" ht="15">
      <c r="A202" s="20" t="s">
        <v>164</v>
      </c>
      <c r="B202" s="20"/>
      <c r="C202" s="20"/>
      <c r="D202" s="20"/>
      <c r="E202" s="20"/>
      <c r="F202" s="20"/>
      <c r="G202" s="20"/>
      <c r="H202" s="20"/>
      <c r="T202" s="3" t="s">
        <v>163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60</v>
      </c>
      <c r="B204" s="23">
        <v>15</v>
      </c>
      <c r="C204" s="23" t="s">
        <v>40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165</v>
      </c>
    </row>
    <row r="205" spans="1:20" ht="15">
      <c r="A205" s="28" t="s">
        <v>166</v>
      </c>
      <c r="B205" s="28"/>
      <c r="C205" s="28"/>
      <c r="D205" s="28"/>
      <c r="E205" s="28"/>
      <c r="F205" s="28"/>
      <c r="G205" s="28"/>
      <c r="H205" s="28"/>
      <c r="T205" s="3" t="s">
        <v>165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61</v>
      </c>
      <c r="B207" s="15">
        <v>36</v>
      </c>
      <c r="C207" s="15" t="s">
        <v>40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167</v>
      </c>
    </row>
    <row r="208" spans="1:20" ht="15">
      <c r="A208" s="20" t="s">
        <v>168</v>
      </c>
      <c r="B208" s="20"/>
      <c r="C208" s="20"/>
      <c r="D208" s="20"/>
      <c r="E208" s="20"/>
      <c r="F208" s="20"/>
      <c r="G208" s="20"/>
      <c r="H208" s="20"/>
      <c r="T208" s="3" t="s">
        <v>167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62</v>
      </c>
      <c r="B210" s="23">
        <v>36</v>
      </c>
      <c r="C210" s="23" t="s">
        <v>89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169</v>
      </c>
    </row>
    <row r="211" spans="1:20" ht="15">
      <c r="A211" s="28" t="s">
        <v>170</v>
      </c>
      <c r="B211" s="28"/>
      <c r="C211" s="28"/>
      <c r="D211" s="28"/>
      <c r="E211" s="28"/>
      <c r="F211" s="28"/>
      <c r="G211" s="28"/>
      <c r="H211" s="28"/>
      <c r="T211" s="3" t="s">
        <v>169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63</v>
      </c>
      <c r="B213" s="15">
        <v>36</v>
      </c>
      <c r="C213" s="15" t="s">
        <v>89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171</v>
      </c>
    </row>
    <row r="214" spans="1:20" ht="15">
      <c r="A214" s="20" t="s">
        <v>172</v>
      </c>
      <c r="B214" s="20"/>
      <c r="C214" s="20"/>
      <c r="D214" s="20"/>
      <c r="E214" s="20"/>
      <c r="F214" s="20"/>
      <c r="G214" s="20"/>
      <c r="H214" s="20"/>
      <c r="T214" s="3" t="s">
        <v>171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64</v>
      </c>
      <c r="B216" s="23">
        <v>252</v>
      </c>
      <c r="C216" s="23" t="s">
        <v>89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173</v>
      </c>
    </row>
    <row r="217" spans="1:20" ht="15">
      <c r="A217" s="28" t="s">
        <v>174</v>
      </c>
      <c r="B217" s="28"/>
      <c r="C217" s="28"/>
      <c r="D217" s="28"/>
      <c r="E217" s="28"/>
      <c r="F217" s="28"/>
      <c r="G217" s="28"/>
      <c r="H217" s="28"/>
      <c r="T217" s="3" t="s">
        <v>173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65</v>
      </c>
      <c r="B219" s="15">
        <v>36</v>
      </c>
      <c r="C219" s="15" t="s">
        <v>89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175</v>
      </c>
    </row>
    <row r="220" spans="1:20" ht="15">
      <c r="A220" s="20" t="s">
        <v>176</v>
      </c>
      <c r="B220" s="20"/>
      <c r="C220" s="20"/>
      <c r="D220" s="20"/>
      <c r="E220" s="20"/>
      <c r="F220" s="20"/>
      <c r="G220" s="20"/>
      <c r="H220" s="20"/>
      <c r="T220" s="3" t="s">
        <v>175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66</v>
      </c>
      <c r="B222" s="23">
        <v>36</v>
      </c>
      <c r="C222" s="23" t="s">
        <v>40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177</v>
      </c>
    </row>
    <row r="223" spans="1:20" ht="15">
      <c r="A223" s="28" t="s">
        <v>178</v>
      </c>
      <c r="B223" s="28"/>
      <c r="C223" s="28"/>
      <c r="D223" s="28"/>
      <c r="E223" s="28"/>
      <c r="F223" s="28"/>
      <c r="G223" s="28"/>
      <c r="H223" s="28"/>
      <c r="T223" s="3" t="s">
        <v>177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67</v>
      </c>
      <c r="B225" s="15">
        <v>108</v>
      </c>
      <c r="C225" s="15" t="s">
        <v>35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179</v>
      </c>
    </row>
    <row r="226" spans="1:20" ht="15">
      <c r="A226" s="20" t="s">
        <v>180</v>
      </c>
      <c r="B226" s="20"/>
      <c r="C226" s="20"/>
      <c r="D226" s="20"/>
      <c r="E226" s="20"/>
      <c r="F226" s="20"/>
      <c r="G226" s="20"/>
      <c r="H226" s="20"/>
      <c r="T226" s="3" t="s">
        <v>179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68</v>
      </c>
      <c r="B228" s="23">
        <v>108</v>
      </c>
      <c r="C228" s="23" t="s">
        <v>35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181</v>
      </c>
    </row>
    <row r="229" spans="1:20" ht="15">
      <c r="A229" s="28" t="s">
        <v>182</v>
      </c>
      <c r="B229" s="28"/>
      <c r="C229" s="28"/>
      <c r="D229" s="28"/>
      <c r="E229" s="28"/>
      <c r="F229" s="28"/>
      <c r="G229" s="28"/>
      <c r="H229" s="28"/>
      <c r="T229" s="3" t="s">
        <v>181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69</v>
      </c>
      <c r="B231" s="15">
        <v>36</v>
      </c>
      <c r="C231" s="15" t="s">
        <v>89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183</v>
      </c>
    </row>
    <row r="232" spans="1:20" ht="15">
      <c r="A232" s="20" t="s">
        <v>184</v>
      </c>
      <c r="B232" s="20"/>
      <c r="C232" s="20"/>
      <c r="D232" s="20"/>
      <c r="E232" s="20"/>
      <c r="F232" s="20"/>
      <c r="G232" s="20"/>
      <c r="H232" s="20"/>
      <c r="T232" s="3" t="s">
        <v>183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70</v>
      </c>
      <c r="B234" s="23">
        <v>38</v>
      </c>
      <c r="C234" s="23" t="s">
        <v>40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185</v>
      </c>
    </row>
    <row r="235" spans="1:20" ht="15">
      <c r="A235" s="28" t="s">
        <v>186</v>
      </c>
      <c r="B235" s="28"/>
      <c r="C235" s="28"/>
      <c r="D235" s="28"/>
      <c r="E235" s="28"/>
      <c r="F235" s="28"/>
      <c r="G235" s="28"/>
      <c r="H235" s="28"/>
      <c r="T235" s="3" t="s">
        <v>185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71</v>
      </c>
      <c r="B237" s="15">
        <v>75</v>
      </c>
      <c r="C237" s="15" t="s">
        <v>40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187</v>
      </c>
    </row>
    <row r="238" spans="1:20" ht="15">
      <c r="A238" s="20" t="s">
        <v>188</v>
      </c>
      <c r="B238" s="20"/>
      <c r="C238" s="20"/>
      <c r="D238" s="20"/>
      <c r="E238" s="20"/>
      <c r="F238" s="20"/>
      <c r="G238" s="20"/>
      <c r="H238" s="20"/>
      <c r="T238" s="3" t="s">
        <v>187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72</v>
      </c>
      <c r="B240" s="23">
        <v>36</v>
      </c>
      <c r="C240" s="23" t="s">
        <v>40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189</v>
      </c>
    </row>
    <row r="241" spans="1:20" ht="15">
      <c r="A241" s="28" t="s">
        <v>190</v>
      </c>
      <c r="B241" s="28"/>
      <c r="C241" s="28"/>
      <c r="D241" s="28"/>
      <c r="E241" s="28"/>
      <c r="F241" s="28"/>
      <c r="G241" s="28"/>
      <c r="H241" s="28"/>
      <c r="T241" s="3" t="s">
        <v>189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73</v>
      </c>
      <c r="B243" s="15">
        <v>18</v>
      </c>
      <c r="C243" s="15" t="s">
        <v>40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191</v>
      </c>
    </row>
    <row r="244" spans="1:20" ht="15">
      <c r="A244" s="20" t="s">
        <v>192</v>
      </c>
      <c r="B244" s="20"/>
      <c r="C244" s="20"/>
      <c r="D244" s="20"/>
      <c r="E244" s="20"/>
      <c r="F244" s="20"/>
      <c r="G244" s="20"/>
      <c r="H244" s="20"/>
      <c r="T244" s="3" t="s">
        <v>191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74</v>
      </c>
      <c r="B246" s="23">
        <v>18</v>
      </c>
      <c r="C246" s="23" t="s">
        <v>40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193</v>
      </c>
    </row>
    <row r="247" spans="1:20" ht="15">
      <c r="A247" s="28" t="s">
        <v>194</v>
      </c>
      <c r="B247" s="28"/>
      <c r="C247" s="28"/>
      <c r="D247" s="28"/>
      <c r="E247" s="28"/>
      <c r="F247" s="28"/>
      <c r="G247" s="28"/>
      <c r="H247" s="28"/>
      <c r="T247" s="3" t="s">
        <v>193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75</v>
      </c>
      <c r="B249" s="15">
        <v>360</v>
      </c>
      <c r="C249" s="15" t="s">
        <v>40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195</v>
      </c>
    </row>
    <row r="250" spans="1:20" ht="15">
      <c r="A250" s="20" t="s">
        <v>196</v>
      </c>
      <c r="B250" s="20"/>
      <c r="C250" s="20"/>
      <c r="D250" s="20"/>
      <c r="E250" s="20"/>
      <c r="F250" s="20"/>
      <c r="G250" s="20"/>
      <c r="H250" s="20"/>
      <c r="T250" s="3" t="s">
        <v>195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76</v>
      </c>
      <c r="B252" s="23">
        <v>72</v>
      </c>
      <c r="C252" s="23" t="s">
        <v>35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197</v>
      </c>
    </row>
    <row r="253" spans="1:20" ht="15">
      <c r="A253" s="28" t="s">
        <v>198</v>
      </c>
      <c r="B253" s="28"/>
      <c r="C253" s="28"/>
      <c r="D253" s="28"/>
      <c r="E253" s="28"/>
      <c r="F253" s="28"/>
      <c r="G253" s="28"/>
      <c r="H253" s="28"/>
      <c r="T253" s="3" t="s">
        <v>197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77</v>
      </c>
      <c r="B255" s="15">
        <v>9</v>
      </c>
      <c r="C255" s="15" t="s">
        <v>40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199</v>
      </c>
    </row>
    <row r="256" spans="1:20" ht="15">
      <c r="A256" s="20" t="s">
        <v>200</v>
      </c>
      <c r="B256" s="20"/>
      <c r="C256" s="20"/>
      <c r="D256" s="20"/>
      <c r="E256" s="20"/>
      <c r="F256" s="20"/>
      <c r="G256" s="20"/>
      <c r="H256" s="20"/>
      <c r="T256" s="3" t="s">
        <v>199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78</v>
      </c>
      <c r="B258" s="23">
        <v>216</v>
      </c>
      <c r="C258" s="23" t="s">
        <v>49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201</v>
      </c>
    </row>
    <row r="259" spans="1:20" ht="15">
      <c r="A259" s="28" t="s">
        <v>202</v>
      </c>
      <c r="B259" s="28"/>
      <c r="C259" s="28"/>
      <c r="D259" s="28"/>
      <c r="E259" s="28"/>
      <c r="F259" s="28"/>
      <c r="G259" s="28"/>
      <c r="H259" s="28"/>
      <c r="T259" s="3" t="s">
        <v>201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79</v>
      </c>
      <c r="B261" s="15">
        <v>9</v>
      </c>
      <c r="C261" s="15" t="s">
        <v>40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203</v>
      </c>
    </row>
    <row r="262" spans="1:20" ht="15">
      <c r="A262" s="20" t="s">
        <v>204</v>
      </c>
      <c r="B262" s="20"/>
      <c r="C262" s="20"/>
      <c r="D262" s="20"/>
      <c r="E262" s="20"/>
      <c r="F262" s="20"/>
      <c r="G262" s="20"/>
      <c r="H262" s="20"/>
      <c r="T262" s="3" t="s">
        <v>203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80</v>
      </c>
      <c r="B264" s="23">
        <v>72</v>
      </c>
      <c r="C264" s="23" t="s">
        <v>35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205</v>
      </c>
    </row>
    <row r="265" spans="1:20" ht="15">
      <c r="A265" s="28" t="s">
        <v>206</v>
      </c>
      <c r="B265" s="28"/>
      <c r="C265" s="28"/>
      <c r="D265" s="28"/>
      <c r="E265" s="28"/>
      <c r="F265" s="28"/>
      <c r="G265" s="28"/>
      <c r="H265" s="28"/>
      <c r="T265" s="3" t="s">
        <v>205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81</v>
      </c>
      <c r="B267" s="15">
        <v>36</v>
      </c>
      <c r="C267" s="15" t="s">
        <v>89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207</v>
      </c>
    </row>
    <row r="268" spans="1:20" ht="24" customHeight="1">
      <c r="A268" s="20" t="s">
        <v>208</v>
      </c>
      <c r="B268" s="20"/>
      <c r="C268" s="20"/>
      <c r="D268" s="20"/>
      <c r="E268" s="20"/>
      <c r="F268" s="20"/>
      <c r="G268" s="20"/>
      <c r="H268" s="20"/>
      <c r="T268" s="3" t="s">
        <v>207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82</v>
      </c>
      <c r="B270" s="23">
        <v>180</v>
      </c>
      <c r="C270" s="23" t="s">
        <v>35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209</v>
      </c>
    </row>
    <row r="271" spans="1:20" ht="15">
      <c r="A271" s="28" t="s">
        <v>210</v>
      </c>
      <c r="B271" s="28"/>
      <c r="C271" s="28"/>
      <c r="D271" s="28"/>
      <c r="E271" s="28"/>
      <c r="F271" s="28"/>
      <c r="G271" s="28"/>
      <c r="H271" s="28"/>
      <c r="T271" s="3" t="s">
        <v>209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83</v>
      </c>
      <c r="B273" s="15">
        <v>113</v>
      </c>
      <c r="C273" s="15" t="s">
        <v>40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211</v>
      </c>
    </row>
    <row r="274" spans="1:20" ht="15">
      <c r="A274" s="20" t="s">
        <v>212</v>
      </c>
      <c r="B274" s="20"/>
      <c r="C274" s="20"/>
      <c r="D274" s="20"/>
      <c r="E274" s="20"/>
      <c r="F274" s="20"/>
      <c r="G274" s="20"/>
      <c r="H274" s="20"/>
      <c r="T274" s="3" t="s">
        <v>211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84</v>
      </c>
      <c r="B276" s="23">
        <v>38</v>
      </c>
      <c r="C276" s="23" t="s">
        <v>40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213</v>
      </c>
    </row>
    <row r="277" spans="1:20" ht="15">
      <c r="A277" s="28" t="s">
        <v>214</v>
      </c>
      <c r="B277" s="28"/>
      <c r="C277" s="28"/>
      <c r="D277" s="28"/>
      <c r="E277" s="28"/>
      <c r="F277" s="28"/>
      <c r="G277" s="28"/>
      <c r="H277" s="28"/>
      <c r="T277" s="3" t="s">
        <v>213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15" ht="15">
      <c r="A279" s="15">
        <v>85</v>
      </c>
      <c r="B279" s="15">
        <v>1500</v>
      </c>
      <c r="C279" s="15" t="s">
        <v>40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215</v>
      </c>
    </row>
    <row r="280" spans="1:20" ht="15">
      <c r="A280" s="20" t="s">
        <v>216</v>
      </c>
      <c r="B280" s="20"/>
      <c r="C280" s="20"/>
      <c r="D280" s="20"/>
      <c r="E280" s="20"/>
      <c r="F280" s="20"/>
      <c r="G280" s="20"/>
      <c r="H280" s="20"/>
      <c r="T280" s="3" t="s">
        <v>215</v>
      </c>
    </row>
    <row r="281" spans="1:20" ht="15">
      <c r="A281" s="21" t="s">
        <v>39</v>
      </c>
      <c r="B281" s="21"/>
      <c r="C281" s="22"/>
      <c r="D281" s="22"/>
      <c r="E281" s="22"/>
      <c r="F281" s="22"/>
      <c r="G281" s="22"/>
      <c r="H281" s="19"/>
      <c r="T281" s="3" t="s">
        <v>38</v>
      </c>
    </row>
    <row r="282" spans="1:15" ht="15">
      <c r="A282" s="23">
        <v>86</v>
      </c>
      <c r="B282" s="23">
        <v>38</v>
      </c>
      <c r="C282" s="23" t="s">
        <v>35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217</v>
      </c>
    </row>
    <row r="283" spans="1:20" ht="15">
      <c r="A283" s="28" t="s">
        <v>218</v>
      </c>
      <c r="B283" s="28"/>
      <c r="C283" s="28"/>
      <c r="D283" s="28"/>
      <c r="E283" s="28"/>
      <c r="F283" s="28"/>
      <c r="G283" s="28"/>
      <c r="H283" s="28"/>
      <c r="T283" s="3" t="s">
        <v>217</v>
      </c>
    </row>
    <row r="284" spans="1:20" ht="15">
      <c r="A284" s="29" t="s">
        <v>39</v>
      </c>
      <c r="B284" s="29"/>
      <c r="C284" s="12"/>
      <c r="D284" s="12"/>
      <c r="E284" s="12"/>
      <c r="F284" s="12"/>
      <c r="G284" s="12"/>
      <c r="H284" s="27"/>
      <c r="T284" s="3" t="s">
        <v>38</v>
      </c>
    </row>
    <row r="285" spans="1:15" ht="15">
      <c r="A285" s="15">
        <v>87</v>
      </c>
      <c r="B285" s="15">
        <v>108</v>
      </c>
      <c r="C285" s="15" t="s">
        <v>35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219</v>
      </c>
    </row>
    <row r="286" spans="1:20" ht="15">
      <c r="A286" s="20" t="s">
        <v>220</v>
      </c>
      <c r="B286" s="20"/>
      <c r="C286" s="20"/>
      <c r="D286" s="20"/>
      <c r="E286" s="20"/>
      <c r="F286" s="20"/>
      <c r="G286" s="20"/>
      <c r="H286" s="20"/>
      <c r="T286" s="3" t="s">
        <v>219</v>
      </c>
    </row>
    <row r="287" spans="1:20" ht="15">
      <c r="A287" s="21" t="s">
        <v>39</v>
      </c>
      <c r="B287" s="21"/>
      <c r="C287" s="22"/>
      <c r="D287" s="22"/>
      <c r="E287" s="22"/>
      <c r="F287" s="22"/>
      <c r="G287" s="22"/>
      <c r="H287" s="19"/>
      <c r="T287" s="3" t="s">
        <v>38</v>
      </c>
    </row>
    <row r="288" spans="1:15" ht="15">
      <c r="A288" s="23">
        <v>88</v>
      </c>
      <c r="B288" s="23">
        <v>36</v>
      </c>
      <c r="C288" s="23" t="s">
        <v>40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221</v>
      </c>
    </row>
    <row r="289" spans="1:20" ht="15">
      <c r="A289" s="28" t="s">
        <v>222</v>
      </c>
      <c r="B289" s="28"/>
      <c r="C289" s="28"/>
      <c r="D289" s="28"/>
      <c r="E289" s="28"/>
      <c r="F289" s="28"/>
      <c r="G289" s="28"/>
      <c r="H289" s="28"/>
      <c r="T289" s="3" t="s">
        <v>221</v>
      </c>
    </row>
    <row r="290" spans="1:20" ht="15">
      <c r="A290" s="29" t="s">
        <v>39</v>
      </c>
      <c r="B290" s="29"/>
      <c r="C290" s="12"/>
      <c r="D290" s="12"/>
      <c r="E290" s="12"/>
      <c r="F290" s="12"/>
      <c r="G290" s="12"/>
      <c r="H290" s="27"/>
      <c r="T290" s="3" t="s">
        <v>38</v>
      </c>
    </row>
    <row r="291" spans="1:15" ht="15">
      <c r="A291" s="15">
        <v>89</v>
      </c>
      <c r="B291" s="15">
        <v>75</v>
      </c>
      <c r="C291" s="15" t="s">
        <v>35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223</v>
      </c>
    </row>
    <row r="292" spans="1:20" ht="15">
      <c r="A292" s="20" t="s">
        <v>224</v>
      </c>
      <c r="B292" s="20"/>
      <c r="C292" s="20"/>
      <c r="D292" s="20"/>
      <c r="E292" s="20"/>
      <c r="F292" s="20"/>
      <c r="G292" s="20"/>
      <c r="H292" s="20"/>
      <c r="T292" s="3" t="s">
        <v>223</v>
      </c>
    </row>
    <row r="293" spans="1:20" ht="15">
      <c r="A293" s="21" t="s">
        <v>39</v>
      </c>
      <c r="B293" s="21"/>
      <c r="C293" s="22"/>
      <c r="D293" s="22"/>
      <c r="E293" s="22"/>
      <c r="F293" s="22"/>
      <c r="G293" s="22"/>
      <c r="H293" s="19"/>
      <c r="T293" s="3" t="s">
        <v>38</v>
      </c>
    </row>
    <row r="294" spans="1:15" ht="15">
      <c r="A294" s="23">
        <v>90</v>
      </c>
      <c r="B294" s="23">
        <v>38</v>
      </c>
      <c r="C294" s="23" t="s">
        <v>89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225</v>
      </c>
    </row>
    <row r="295" spans="1:20" ht="15">
      <c r="A295" s="28" t="s">
        <v>226</v>
      </c>
      <c r="B295" s="28"/>
      <c r="C295" s="28"/>
      <c r="D295" s="28"/>
      <c r="E295" s="28"/>
      <c r="F295" s="28"/>
      <c r="G295" s="28"/>
      <c r="H295" s="28"/>
      <c r="T295" s="3" t="s">
        <v>225</v>
      </c>
    </row>
    <row r="296" spans="1:20" ht="15">
      <c r="A296" s="29" t="s">
        <v>39</v>
      </c>
      <c r="B296" s="29"/>
      <c r="C296" s="12"/>
      <c r="D296" s="12"/>
      <c r="E296" s="12"/>
      <c r="F296" s="12"/>
      <c r="G296" s="12"/>
      <c r="H296" s="27"/>
      <c r="T296" s="3" t="s">
        <v>38</v>
      </c>
    </row>
    <row r="297" spans="1:15" ht="15">
      <c r="A297" s="15">
        <v>91</v>
      </c>
      <c r="B297" s="15">
        <v>38</v>
      </c>
      <c r="C297" s="15" t="s">
        <v>89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227</v>
      </c>
    </row>
    <row r="298" spans="1:20" ht="15">
      <c r="A298" s="20" t="s">
        <v>228</v>
      </c>
      <c r="B298" s="20"/>
      <c r="C298" s="20"/>
      <c r="D298" s="20"/>
      <c r="E298" s="20"/>
      <c r="F298" s="20"/>
      <c r="G298" s="20"/>
      <c r="H298" s="20"/>
      <c r="T298" s="3" t="s">
        <v>227</v>
      </c>
    </row>
    <row r="299" spans="1:20" ht="15">
      <c r="A299" s="21" t="s">
        <v>39</v>
      </c>
      <c r="B299" s="21"/>
      <c r="C299" s="22"/>
      <c r="D299" s="22"/>
      <c r="E299" s="22"/>
      <c r="F299" s="22"/>
      <c r="G299" s="22"/>
      <c r="H299" s="19"/>
      <c r="T299" s="3" t="s">
        <v>38</v>
      </c>
    </row>
    <row r="300" spans="1:15" ht="15">
      <c r="A300" s="23">
        <v>92</v>
      </c>
      <c r="B300" s="23">
        <v>38</v>
      </c>
      <c r="C300" s="23" t="s">
        <v>89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229</v>
      </c>
    </row>
    <row r="301" spans="1:20" ht="15">
      <c r="A301" s="28" t="s">
        <v>230</v>
      </c>
      <c r="B301" s="28"/>
      <c r="C301" s="28"/>
      <c r="D301" s="28"/>
      <c r="E301" s="28"/>
      <c r="F301" s="28"/>
      <c r="G301" s="28"/>
      <c r="H301" s="28"/>
      <c r="T301" s="3" t="s">
        <v>229</v>
      </c>
    </row>
    <row r="302" spans="1:20" ht="15">
      <c r="A302" s="29" t="s">
        <v>39</v>
      </c>
      <c r="B302" s="29"/>
      <c r="C302" s="12"/>
      <c r="D302" s="12"/>
      <c r="E302" s="12"/>
      <c r="F302" s="12"/>
      <c r="G302" s="12"/>
      <c r="H302" s="27"/>
      <c r="T302" s="3" t="s">
        <v>38</v>
      </c>
    </row>
    <row r="303" spans="1:15" ht="15">
      <c r="A303" s="15">
        <v>93</v>
      </c>
      <c r="B303" s="15">
        <v>72</v>
      </c>
      <c r="C303" s="15" t="s">
        <v>40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231</v>
      </c>
    </row>
    <row r="304" spans="1:20" ht="15">
      <c r="A304" s="20" t="s">
        <v>232</v>
      </c>
      <c r="B304" s="20"/>
      <c r="C304" s="20"/>
      <c r="D304" s="20"/>
      <c r="E304" s="20"/>
      <c r="F304" s="20"/>
      <c r="G304" s="20"/>
      <c r="H304" s="20"/>
      <c r="T304" s="3" t="s">
        <v>231</v>
      </c>
    </row>
    <row r="305" spans="1:20" ht="15">
      <c r="A305" s="21" t="s">
        <v>39</v>
      </c>
      <c r="B305" s="21"/>
      <c r="C305" s="22"/>
      <c r="D305" s="22"/>
      <c r="E305" s="22"/>
      <c r="F305" s="22"/>
      <c r="G305" s="22"/>
      <c r="H305" s="19"/>
      <c r="T305" s="3" t="s">
        <v>38</v>
      </c>
    </row>
    <row r="306" spans="1:15" ht="15">
      <c r="A306" s="23">
        <v>94</v>
      </c>
      <c r="B306" s="23">
        <v>75</v>
      </c>
      <c r="C306" s="23" t="s">
        <v>35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233</v>
      </c>
    </row>
    <row r="307" spans="1:20" ht="15">
      <c r="A307" s="28" t="s">
        <v>234</v>
      </c>
      <c r="B307" s="28"/>
      <c r="C307" s="28"/>
      <c r="D307" s="28"/>
      <c r="E307" s="28"/>
      <c r="F307" s="28"/>
      <c r="G307" s="28"/>
      <c r="H307" s="28"/>
      <c r="T307" s="3" t="s">
        <v>233</v>
      </c>
    </row>
    <row r="308" spans="1:20" ht="15">
      <c r="A308" s="29" t="s">
        <v>39</v>
      </c>
      <c r="B308" s="29"/>
      <c r="C308" s="12"/>
      <c r="D308" s="12"/>
      <c r="E308" s="12"/>
      <c r="F308" s="12"/>
      <c r="G308" s="12"/>
      <c r="H308" s="27"/>
      <c r="T308" s="3" t="s">
        <v>38</v>
      </c>
    </row>
    <row r="309" spans="1:15" ht="15">
      <c r="A309" s="15">
        <v>95</v>
      </c>
      <c r="B309" s="15">
        <v>75</v>
      </c>
      <c r="C309" s="15" t="s">
        <v>35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235</v>
      </c>
    </row>
    <row r="310" spans="1:20" ht="15">
      <c r="A310" s="20" t="s">
        <v>236</v>
      </c>
      <c r="B310" s="20"/>
      <c r="C310" s="20"/>
      <c r="D310" s="20"/>
      <c r="E310" s="20"/>
      <c r="F310" s="20"/>
      <c r="G310" s="20"/>
      <c r="H310" s="20"/>
      <c r="T310" s="3" t="s">
        <v>235</v>
      </c>
    </row>
    <row r="311" spans="1:20" ht="15">
      <c r="A311" s="21" t="s">
        <v>39</v>
      </c>
      <c r="B311" s="21"/>
      <c r="C311" s="22"/>
      <c r="D311" s="22"/>
      <c r="E311" s="22"/>
      <c r="F311" s="22"/>
      <c r="G311" s="22"/>
      <c r="H311" s="19"/>
      <c r="T311" s="3" t="s">
        <v>38</v>
      </c>
    </row>
    <row r="312" spans="1:15" ht="15">
      <c r="A312" s="23">
        <v>96</v>
      </c>
      <c r="B312" s="23">
        <v>75</v>
      </c>
      <c r="C312" s="23" t="s">
        <v>35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237</v>
      </c>
    </row>
    <row r="313" spans="1:20" ht="15">
      <c r="A313" s="28" t="s">
        <v>238</v>
      </c>
      <c r="B313" s="28"/>
      <c r="C313" s="28"/>
      <c r="D313" s="28"/>
      <c r="E313" s="28"/>
      <c r="F313" s="28"/>
      <c r="G313" s="28"/>
      <c r="H313" s="28"/>
      <c r="T313" s="3" t="s">
        <v>237</v>
      </c>
    </row>
    <row r="314" spans="1:20" ht="15">
      <c r="A314" s="29" t="s">
        <v>39</v>
      </c>
      <c r="B314" s="29"/>
      <c r="C314" s="12"/>
      <c r="D314" s="12"/>
      <c r="E314" s="12"/>
      <c r="F314" s="12"/>
      <c r="G314" s="12"/>
      <c r="H314" s="27"/>
      <c r="T314" s="3" t="s">
        <v>38</v>
      </c>
    </row>
    <row r="315" spans="1:15" ht="15">
      <c r="A315" s="15">
        <v>97</v>
      </c>
      <c r="B315" s="15">
        <v>72</v>
      </c>
      <c r="C315" s="15" t="s">
        <v>35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239</v>
      </c>
    </row>
    <row r="316" spans="1:20" ht="15">
      <c r="A316" s="20" t="s">
        <v>240</v>
      </c>
      <c r="B316" s="20"/>
      <c r="C316" s="20"/>
      <c r="D316" s="20"/>
      <c r="E316" s="20"/>
      <c r="F316" s="20"/>
      <c r="G316" s="20"/>
      <c r="H316" s="20"/>
      <c r="T316" s="3" t="s">
        <v>239</v>
      </c>
    </row>
    <row r="317" spans="1:20" ht="15">
      <c r="A317" s="21" t="s">
        <v>39</v>
      </c>
      <c r="B317" s="21"/>
      <c r="C317" s="22"/>
      <c r="D317" s="22"/>
      <c r="E317" s="22"/>
      <c r="F317" s="22"/>
      <c r="G317" s="22"/>
      <c r="H317" s="19"/>
      <c r="T317" s="3" t="s">
        <v>38</v>
      </c>
    </row>
    <row r="318" spans="1:15" ht="15">
      <c r="A318" s="23">
        <v>98</v>
      </c>
      <c r="B318" s="23">
        <v>108</v>
      </c>
      <c r="C318" s="23" t="s">
        <v>35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241</v>
      </c>
    </row>
    <row r="319" spans="1:20" ht="15">
      <c r="A319" s="28" t="s">
        <v>242</v>
      </c>
      <c r="B319" s="28"/>
      <c r="C319" s="28"/>
      <c r="D319" s="28"/>
      <c r="E319" s="28"/>
      <c r="F319" s="28"/>
      <c r="G319" s="28"/>
      <c r="H319" s="28"/>
      <c r="T319" s="3" t="s">
        <v>241</v>
      </c>
    </row>
    <row r="320" spans="1:20" ht="15">
      <c r="A320" s="29" t="s">
        <v>39</v>
      </c>
      <c r="B320" s="29"/>
      <c r="C320" s="12"/>
      <c r="D320" s="12"/>
      <c r="E320" s="12"/>
      <c r="F320" s="12"/>
      <c r="G320" s="12"/>
      <c r="H320" s="27"/>
      <c r="T320" s="3" t="s">
        <v>38</v>
      </c>
    </row>
    <row r="321" spans="1:15" ht="15">
      <c r="A321" s="15">
        <v>99</v>
      </c>
      <c r="B321" s="15">
        <v>38</v>
      </c>
      <c r="C321" s="15" t="s">
        <v>40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243</v>
      </c>
    </row>
    <row r="322" spans="1:20" ht="15">
      <c r="A322" s="20" t="s">
        <v>244</v>
      </c>
      <c r="B322" s="20"/>
      <c r="C322" s="20"/>
      <c r="D322" s="20"/>
      <c r="E322" s="20"/>
      <c r="F322" s="20"/>
      <c r="G322" s="20"/>
      <c r="H322" s="20"/>
      <c r="T322" s="3" t="s">
        <v>243</v>
      </c>
    </row>
    <row r="323" spans="1:20" ht="15">
      <c r="A323" s="21" t="s">
        <v>39</v>
      </c>
      <c r="B323" s="21"/>
      <c r="C323" s="22"/>
      <c r="D323" s="22"/>
      <c r="E323" s="22"/>
      <c r="F323" s="22"/>
      <c r="G323" s="22"/>
      <c r="H323" s="19"/>
      <c r="T323" s="3" t="s">
        <v>38</v>
      </c>
    </row>
    <row r="324" spans="1:15" ht="15">
      <c r="A324" s="23">
        <v>100</v>
      </c>
      <c r="B324" s="23">
        <v>36</v>
      </c>
      <c r="C324" s="23" t="s">
        <v>40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245</v>
      </c>
    </row>
    <row r="325" spans="1:20" ht="15">
      <c r="A325" s="28" t="s">
        <v>246</v>
      </c>
      <c r="B325" s="28"/>
      <c r="C325" s="28"/>
      <c r="D325" s="28"/>
      <c r="E325" s="28"/>
      <c r="F325" s="28"/>
      <c r="G325" s="28"/>
      <c r="H325" s="28"/>
      <c r="T325" s="3" t="s">
        <v>245</v>
      </c>
    </row>
    <row r="326" spans="1:20" ht="15">
      <c r="A326" s="29" t="s">
        <v>39</v>
      </c>
      <c r="B326" s="29"/>
      <c r="C326" s="12"/>
      <c r="D326" s="12"/>
      <c r="E326" s="12"/>
      <c r="F326" s="12"/>
      <c r="G326" s="12"/>
      <c r="H326" s="27"/>
      <c r="T326" s="3" t="s">
        <v>38</v>
      </c>
    </row>
    <row r="327" spans="1:15" ht="15">
      <c r="A327" s="15">
        <v>101</v>
      </c>
      <c r="B327" s="15">
        <v>36</v>
      </c>
      <c r="C327" s="15" t="s">
        <v>40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247</v>
      </c>
    </row>
    <row r="328" spans="1:20" ht="15">
      <c r="A328" s="20" t="s">
        <v>248</v>
      </c>
      <c r="B328" s="20"/>
      <c r="C328" s="20"/>
      <c r="D328" s="20"/>
      <c r="E328" s="20"/>
      <c r="F328" s="20"/>
      <c r="G328" s="20"/>
      <c r="H328" s="20"/>
      <c r="T328" s="3" t="s">
        <v>247</v>
      </c>
    </row>
    <row r="329" spans="1:20" ht="15">
      <c r="A329" s="21" t="s">
        <v>39</v>
      </c>
      <c r="B329" s="21"/>
      <c r="C329" s="22"/>
      <c r="D329" s="22"/>
      <c r="E329" s="22"/>
      <c r="F329" s="22"/>
      <c r="G329" s="22"/>
      <c r="H329" s="19"/>
      <c r="T329" s="3" t="s">
        <v>38</v>
      </c>
    </row>
    <row r="330" spans="1:15" ht="15">
      <c r="A330" s="23">
        <v>102</v>
      </c>
      <c r="B330" s="23">
        <v>9</v>
      </c>
      <c r="C330" s="23" t="s">
        <v>89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249</v>
      </c>
    </row>
    <row r="331" spans="1:20" ht="15">
      <c r="A331" s="28" t="s">
        <v>250</v>
      </c>
      <c r="B331" s="28"/>
      <c r="C331" s="28"/>
      <c r="D331" s="28"/>
      <c r="E331" s="28"/>
      <c r="F331" s="28"/>
      <c r="G331" s="28"/>
      <c r="H331" s="28"/>
      <c r="T331" s="3" t="s">
        <v>249</v>
      </c>
    </row>
    <row r="332" spans="1:20" ht="15">
      <c r="A332" s="29" t="s">
        <v>39</v>
      </c>
      <c r="B332" s="29"/>
      <c r="C332" s="12"/>
      <c r="D332" s="12"/>
      <c r="E332" s="12"/>
      <c r="F332" s="12"/>
      <c r="G332" s="12"/>
      <c r="H332" s="27"/>
      <c r="T332" s="3" t="s">
        <v>38</v>
      </c>
    </row>
    <row r="333" spans="1:15" ht="15">
      <c r="A333" s="15">
        <v>103</v>
      </c>
      <c r="B333" s="15">
        <v>180</v>
      </c>
      <c r="C333" s="15" t="s">
        <v>40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251</v>
      </c>
    </row>
    <row r="334" spans="1:20" ht="15">
      <c r="A334" s="20" t="s">
        <v>252</v>
      </c>
      <c r="B334" s="20"/>
      <c r="C334" s="20"/>
      <c r="D334" s="20"/>
      <c r="E334" s="20"/>
      <c r="F334" s="20"/>
      <c r="G334" s="20"/>
      <c r="H334" s="20"/>
      <c r="T334" s="3" t="s">
        <v>251</v>
      </c>
    </row>
    <row r="335" spans="1:20" ht="15">
      <c r="A335" s="21" t="s">
        <v>39</v>
      </c>
      <c r="B335" s="21"/>
      <c r="C335" s="22"/>
      <c r="D335" s="22"/>
      <c r="E335" s="22"/>
      <c r="F335" s="22"/>
      <c r="G335" s="22"/>
      <c r="H335" s="19"/>
      <c r="T335" s="3" t="s">
        <v>38</v>
      </c>
    </row>
    <row r="336" spans="1:15" ht="15">
      <c r="A336" s="23">
        <v>104</v>
      </c>
      <c r="B336" s="23">
        <v>36</v>
      </c>
      <c r="C336" s="23" t="s">
        <v>89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253</v>
      </c>
    </row>
    <row r="337" spans="1:20" ht="15">
      <c r="A337" s="28" t="s">
        <v>254</v>
      </c>
      <c r="B337" s="28"/>
      <c r="C337" s="28"/>
      <c r="D337" s="28"/>
      <c r="E337" s="28"/>
      <c r="F337" s="28"/>
      <c r="G337" s="28"/>
      <c r="H337" s="28"/>
      <c r="T337" s="3" t="s">
        <v>253</v>
      </c>
    </row>
    <row r="338" spans="1:20" ht="15">
      <c r="A338" s="29" t="s">
        <v>39</v>
      </c>
      <c r="B338" s="29"/>
      <c r="C338" s="12"/>
      <c r="D338" s="12"/>
      <c r="E338" s="12"/>
      <c r="F338" s="12"/>
      <c r="G338" s="12"/>
      <c r="H338" s="27"/>
      <c r="T338" s="3" t="s">
        <v>38</v>
      </c>
    </row>
    <row r="339" spans="1:15" ht="15">
      <c r="A339" s="15">
        <v>105</v>
      </c>
      <c r="B339" s="15">
        <v>72</v>
      </c>
      <c r="C339" s="15" t="s">
        <v>74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255</v>
      </c>
    </row>
    <row r="340" spans="1:20" ht="15">
      <c r="A340" s="20" t="s">
        <v>256</v>
      </c>
      <c r="B340" s="20"/>
      <c r="C340" s="20"/>
      <c r="D340" s="20"/>
      <c r="E340" s="20"/>
      <c r="F340" s="20"/>
      <c r="G340" s="20"/>
      <c r="H340" s="20"/>
      <c r="T340" s="3" t="s">
        <v>255</v>
      </c>
    </row>
    <row r="341" spans="1:20" ht="15">
      <c r="A341" s="21" t="s">
        <v>39</v>
      </c>
      <c r="B341" s="21"/>
      <c r="C341" s="22"/>
      <c r="D341" s="22"/>
      <c r="E341" s="22"/>
      <c r="F341" s="22"/>
      <c r="G341" s="22"/>
      <c r="H341" s="19"/>
      <c r="T341" s="3" t="s">
        <v>38</v>
      </c>
    </row>
    <row r="342" spans="1:15" ht="15">
      <c r="A342" s="23">
        <v>106</v>
      </c>
      <c r="B342" s="23">
        <v>36</v>
      </c>
      <c r="C342" s="23" t="s">
        <v>35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257</v>
      </c>
    </row>
    <row r="343" spans="1:20" ht="24" customHeight="1">
      <c r="A343" s="28" t="s">
        <v>258</v>
      </c>
      <c r="B343" s="28"/>
      <c r="C343" s="28"/>
      <c r="D343" s="28"/>
      <c r="E343" s="28"/>
      <c r="F343" s="28"/>
      <c r="G343" s="28"/>
      <c r="H343" s="28"/>
      <c r="T343" s="3" t="s">
        <v>257</v>
      </c>
    </row>
    <row r="344" spans="1:20" ht="15">
      <c r="A344" s="29" t="s">
        <v>39</v>
      </c>
      <c r="B344" s="29"/>
      <c r="C344" s="12"/>
      <c r="D344" s="12"/>
      <c r="E344" s="12"/>
      <c r="F344" s="12"/>
      <c r="G344" s="12"/>
      <c r="H344" s="27"/>
      <c r="T344" s="3" t="s">
        <v>38</v>
      </c>
    </row>
    <row r="345" spans="1:15" ht="15">
      <c r="A345" s="15">
        <v>107</v>
      </c>
      <c r="B345" s="15">
        <v>9</v>
      </c>
      <c r="C345" s="15" t="s">
        <v>40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259</v>
      </c>
    </row>
    <row r="346" spans="1:20" ht="15">
      <c r="A346" s="20" t="s">
        <v>260</v>
      </c>
      <c r="B346" s="20"/>
      <c r="C346" s="20"/>
      <c r="D346" s="20"/>
      <c r="E346" s="20"/>
      <c r="F346" s="20"/>
      <c r="G346" s="20"/>
      <c r="H346" s="20"/>
      <c r="T346" s="3" t="s">
        <v>259</v>
      </c>
    </row>
    <row r="347" spans="1:20" ht="15">
      <c r="A347" s="21" t="s">
        <v>39</v>
      </c>
      <c r="B347" s="21"/>
      <c r="C347" s="22"/>
      <c r="D347" s="22"/>
      <c r="E347" s="22"/>
      <c r="F347" s="22"/>
      <c r="G347" s="22"/>
      <c r="H347" s="19"/>
      <c r="T347" s="3" t="s">
        <v>38</v>
      </c>
    </row>
    <row r="348" spans="1:15" ht="15">
      <c r="A348" s="23">
        <v>108</v>
      </c>
      <c r="B348" s="23">
        <v>36</v>
      </c>
      <c r="C348" s="23" t="s">
        <v>35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261</v>
      </c>
    </row>
    <row r="349" spans="1:20" ht="15">
      <c r="A349" s="28" t="s">
        <v>262</v>
      </c>
      <c r="B349" s="28"/>
      <c r="C349" s="28"/>
      <c r="D349" s="28"/>
      <c r="E349" s="28"/>
      <c r="F349" s="28"/>
      <c r="G349" s="28"/>
      <c r="H349" s="28"/>
      <c r="T349" s="3" t="s">
        <v>261</v>
      </c>
    </row>
    <row r="350" spans="1:20" ht="15">
      <c r="A350" s="29" t="s">
        <v>39</v>
      </c>
      <c r="B350" s="29"/>
      <c r="C350" s="12"/>
      <c r="D350" s="12"/>
      <c r="E350" s="12"/>
      <c r="F350" s="12"/>
      <c r="G350" s="12"/>
      <c r="H350" s="27"/>
      <c r="T350" s="3" t="s">
        <v>38</v>
      </c>
    </row>
    <row r="351" spans="1:15" ht="15">
      <c r="A351" s="15">
        <v>109</v>
      </c>
      <c r="B351" s="15">
        <v>150</v>
      </c>
      <c r="C351" s="15" t="s">
        <v>40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263</v>
      </c>
    </row>
    <row r="352" spans="1:20" ht="15">
      <c r="A352" s="20" t="s">
        <v>264</v>
      </c>
      <c r="B352" s="20"/>
      <c r="C352" s="20"/>
      <c r="D352" s="20"/>
      <c r="E352" s="20"/>
      <c r="F352" s="20"/>
      <c r="G352" s="20"/>
      <c r="H352" s="20"/>
      <c r="T352" s="3" t="s">
        <v>263</v>
      </c>
    </row>
    <row r="353" spans="1:20" ht="15">
      <c r="A353" s="21" t="s">
        <v>39</v>
      </c>
      <c r="B353" s="21"/>
      <c r="C353" s="22"/>
      <c r="D353" s="22"/>
      <c r="E353" s="22"/>
      <c r="F353" s="22"/>
      <c r="G353" s="22"/>
      <c r="H353" s="19"/>
      <c r="T353" s="3" t="s">
        <v>38</v>
      </c>
    </row>
    <row r="354" spans="1:15" ht="15">
      <c r="A354" s="23">
        <v>110</v>
      </c>
      <c r="B354" s="23">
        <v>9</v>
      </c>
      <c r="C354" s="23" t="s">
        <v>40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265</v>
      </c>
    </row>
    <row r="355" spans="1:20" ht="15">
      <c r="A355" s="28" t="s">
        <v>266</v>
      </c>
      <c r="B355" s="28"/>
      <c r="C355" s="28"/>
      <c r="D355" s="28"/>
      <c r="E355" s="28"/>
      <c r="F355" s="28"/>
      <c r="G355" s="28"/>
      <c r="H355" s="28"/>
      <c r="T355" s="3" t="s">
        <v>265</v>
      </c>
    </row>
    <row r="356" spans="1:20" ht="15">
      <c r="A356" s="29" t="s">
        <v>39</v>
      </c>
      <c r="B356" s="29"/>
      <c r="C356" s="12"/>
      <c r="D356" s="12"/>
      <c r="E356" s="12"/>
      <c r="F356" s="12"/>
      <c r="G356" s="12"/>
      <c r="H356" s="27"/>
      <c r="T356" s="3" t="s">
        <v>38</v>
      </c>
    </row>
    <row r="357" spans="1:15" ht="15">
      <c r="A357" s="15">
        <v>111</v>
      </c>
      <c r="B357" s="15">
        <v>150</v>
      </c>
      <c r="C357" s="15" t="s">
        <v>40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267</v>
      </c>
    </row>
    <row r="358" spans="1:20" ht="15">
      <c r="A358" s="20" t="s">
        <v>268</v>
      </c>
      <c r="B358" s="20"/>
      <c r="C358" s="20"/>
      <c r="D358" s="20"/>
      <c r="E358" s="20"/>
      <c r="F358" s="20"/>
      <c r="G358" s="20"/>
      <c r="H358" s="20"/>
      <c r="T358" s="3" t="s">
        <v>267</v>
      </c>
    </row>
    <row r="359" spans="1:20" ht="15">
      <c r="A359" s="21" t="s">
        <v>39</v>
      </c>
      <c r="B359" s="21"/>
      <c r="C359" s="22"/>
      <c r="D359" s="22"/>
      <c r="E359" s="22"/>
      <c r="F359" s="22"/>
      <c r="G359" s="22"/>
      <c r="H359" s="19"/>
      <c r="T359" s="3" t="s">
        <v>38</v>
      </c>
    </row>
    <row r="360" spans="1:15" ht="15">
      <c r="A360" s="23">
        <v>112</v>
      </c>
      <c r="B360" s="23">
        <v>5</v>
      </c>
      <c r="C360" s="23" t="s">
        <v>40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269</v>
      </c>
    </row>
    <row r="361" spans="1:20" ht="15">
      <c r="A361" s="28" t="s">
        <v>270</v>
      </c>
      <c r="B361" s="28"/>
      <c r="C361" s="28"/>
      <c r="D361" s="28"/>
      <c r="E361" s="28"/>
      <c r="F361" s="28"/>
      <c r="G361" s="28"/>
      <c r="H361" s="28"/>
      <c r="T361" s="3" t="s">
        <v>269</v>
      </c>
    </row>
    <row r="362" spans="1:20" ht="15">
      <c r="A362" s="29" t="s">
        <v>39</v>
      </c>
      <c r="B362" s="29"/>
      <c r="C362" s="12"/>
      <c r="D362" s="12"/>
      <c r="E362" s="12"/>
      <c r="F362" s="12"/>
      <c r="G362" s="12"/>
      <c r="H362" s="27"/>
      <c r="T362" s="3" t="s">
        <v>38</v>
      </c>
    </row>
    <row r="363" spans="1:15" ht="15">
      <c r="A363" s="15">
        <v>113</v>
      </c>
      <c r="B363" s="15">
        <v>30</v>
      </c>
      <c r="C363" s="15" t="s">
        <v>40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271</v>
      </c>
    </row>
    <row r="364" spans="1:20" ht="15">
      <c r="A364" s="20" t="s">
        <v>272</v>
      </c>
      <c r="B364" s="20"/>
      <c r="C364" s="20"/>
      <c r="D364" s="20"/>
      <c r="E364" s="20"/>
      <c r="F364" s="20"/>
      <c r="G364" s="20"/>
      <c r="H364" s="20"/>
      <c r="T364" s="3" t="s">
        <v>271</v>
      </c>
    </row>
    <row r="365" spans="1:20" ht="15">
      <c r="A365" s="21" t="s">
        <v>39</v>
      </c>
      <c r="B365" s="21"/>
      <c r="C365" s="22"/>
      <c r="D365" s="22"/>
      <c r="E365" s="22"/>
      <c r="F365" s="22"/>
      <c r="G365" s="22"/>
      <c r="H365" s="19"/>
      <c r="T365" s="3" t="s">
        <v>38</v>
      </c>
    </row>
    <row r="366" spans="1:15" ht="15">
      <c r="A366" s="23">
        <v>114</v>
      </c>
      <c r="B366" s="23">
        <v>45</v>
      </c>
      <c r="C366" s="23" t="s">
        <v>40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273</v>
      </c>
    </row>
    <row r="367" spans="1:20" ht="15">
      <c r="A367" s="28" t="s">
        <v>274</v>
      </c>
      <c r="B367" s="28"/>
      <c r="C367" s="28"/>
      <c r="D367" s="28"/>
      <c r="E367" s="28"/>
      <c r="F367" s="28"/>
      <c r="G367" s="28"/>
      <c r="H367" s="28"/>
      <c r="T367" s="3" t="s">
        <v>273</v>
      </c>
    </row>
    <row r="368" spans="1:20" ht="15">
      <c r="A368" s="29" t="s">
        <v>39</v>
      </c>
      <c r="B368" s="29"/>
      <c r="C368" s="12"/>
      <c r="D368" s="12"/>
      <c r="E368" s="12"/>
      <c r="F368" s="12"/>
      <c r="G368" s="12"/>
      <c r="H368" s="27"/>
      <c r="T368" s="3" t="s">
        <v>38</v>
      </c>
    </row>
    <row r="369" spans="1:15" ht="15">
      <c r="A369" s="15">
        <v>115</v>
      </c>
      <c r="B369" s="15">
        <v>1125</v>
      </c>
      <c r="C369" s="15" t="s">
        <v>40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275</v>
      </c>
    </row>
    <row r="370" spans="1:20" ht="15">
      <c r="A370" s="20" t="s">
        <v>276</v>
      </c>
      <c r="B370" s="20"/>
      <c r="C370" s="20"/>
      <c r="D370" s="20"/>
      <c r="E370" s="20"/>
      <c r="F370" s="20"/>
      <c r="G370" s="20"/>
      <c r="H370" s="20"/>
      <c r="T370" s="3" t="s">
        <v>275</v>
      </c>
    </row>
    <row r="371" spans="1:20" ht="15">
      <c r="A371" s="21" t="s">
        <v>39</v>
      </c>
      <c r="B371" s="21"/>
      <c r="C371" s="22"/>
      <c r="D371" s="22"/>
      <c r="E371" s="22"/>
      <c r="F371" s="22"/>
      <c r="G371" s="22"/>
      <c r="H371" s="19"/>
      <c r="T371" s="3" t="s">
        <v>38</v>
      </c>
    </row>
    <row r="372" spans="1:15" ht="15">
      <c r="A372" s="23">
        <v>116</v>
      </c>
      <c r="B372" s="23">
        <v>36</v>
      </c>
      <c r="C372" s="23" t="s">
        <v>40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277</v>
      </c>
    </row>
    <row r="373" spans="1:20" ht="15">
      <c r="A373" s="28" t="s">
        <v>278</v>
      </c>
      <c r="B373" s="28"/>
      <c r="C373" s="28"/>
      <c r="D373" s="28"/>
      <c r="E373" s="28"/>
      <c r="F373" s="28"/>
      <c r="G373" s="28"/>
      <c r="H373" s="28"/>
      <c r="T373" s="3" t="s">
        <v>277</v>
      </c>
    </row>
    <row r="374" spans="1:20" ht="15">
      <c r="A374" s="29" t="s">
        <v>39</v>
      </c>
      <c r="B374" s="29"/>
      <c r="C374" s="12"/>
      <c r="D374" s="12"/>
      <c r="E374" s="12"/>
      <c r="F374" s="12"/>
      <c r="G374" s="12"/>
      <c r="H374" s="27"/>
      <c r="T374" s="3" t="s">
        <v>38</v>
      </c>
    </row>
    <row r="375" spans="1:15" ht="15">
      <c r="A375" s="15">
        <v>117</v>
      </c>
      <c r="B375" s="15">
        <v>23</v>
      </c>
      <c r="C375" s="15" t="s">
        <v>279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280</v>
      </c>
    </row>
    <row r="376" spans="1:20" ht="15">
      <c r="A376" s="20" t="s">
        <v>281</v>
      </c>
      <c r="B376" s="20"/>
      <c r="C376" s="20"/>
      <c r="D376" s="20"/>
      <c r="E376" s="20"/>
      <c r="F376" s="20"/>
      <c r="G376" s="20"/>
      <c r="H376" s="20"/>
      <c r="T376" s="3" t="s">
        <v>280</v>
      </c>
    </row>
    <row r="377" spans="1:20" ht="15">
      <c r="A377" s="21" t="s">
        <v>39</v>
      </c>
      <c r="B377" s="21"/>
      <c r="C377" s="22"/>
      <c r="D377" s="22"/>
      <c r="E377" s="22"/>
      <c r="F377" s="22"/>
      <c r="G377" s="22"/>
      <c r="H377" s="19"/>
      <c r="T377" s="3" t="s">
        <v>38</v>
      </c>
    </row>
    <row r="378" spans="1:15" ht="15">
      <c r="A378" s="23">
        <v>118</v>
      </c>
      <c r="B378" s="23">
        <v>36</v>
      </c>
      <c r="C378" s="23" t="s">
        <v>89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282</v>
      </c>
    </row>
    <row r="379" spans="1:20" ht="15">
      <c r="A379" s="28" t="s">
        <v>283</v>
      </c>
      <c r="B379" s="28"/>
      <c r="C379" s="28"/>
      <c r="D379" s="28"/>
      <c r="E379" s="28"/>
      <c r="F379" s="28"/>
      <c r="G379" s="28"/>
      <c r="H379" s="28"/>
      <c r="T379" s="3" t="s">
        <v>282</v>
      </c>
    </row>
    <row r="380" spans="1:20" ht="15">
      <c r="A380" s="29" t="s">
        <v>39</v>
      </c>
      <c r="B380" s="29"/>
      <c r="C380" s="12"/>
      <c r="D380" s="12"/>
      <c r="E380" s="12"/>
      <c r="F380" s="12"/>
      <c r="G380" s="12"/>
      <c r="H380" s="27"/>
      <c r="T380" s="3" t="s">
        <v>38</v>
      </c>
    </row>
    <row r="381" spans="1:15" ht="15">
      <c r="A381" s="15">
        <v>119</v>
      </c>
      <c r="B381" s="15">
        <v>75</v>
      </c>
      <c r="C381" s="15" t="s">
        <v>279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284</v>
      </c>
    </row>
    <row r="382" spans="1:20" ht="15">
      <c r="A382" s="20" t="s">
        <v>285</v>
      </c>
      <c r="B382" s="20"/>
      <c r="C382" s="20"/>
      <c r="D382" s="20"/>
      <c r="E382" s="20"/>
      <c r="F382" s="20"/>
      <c r="G382" s="20"/>
      <c r="H382" s="20"/>
      <c r="T382" s="3" t="s">
        <v>284</v>
      </c>
    </row>
    <row r="383" spans="1:20" ht="15">
      <c r="A383" s="21" t="s">
        <v>39</v>
      </c>
      <c r="B383" s="21"/>
      <c r="C383" s="22"/>
      <c r="D383" s="22"/>
      <c r="E383" s="22"/>
      <c r="F383" s="22"/>
      <c r="G383" s="22"/>
      <c r="H383" s="19"/>
      <c r="T383" s="3" t="s">
        <v>38</v>
      </c>
    </row>
    <row r="384" spans="1:15" ht="15">
      <c r="A384" s="23">
        <v>120</v>
      </c>
      <c r="B384" s="23">
        <v>108</v>
      </c>
      <c r="C384" s="23" t="s">
        <v>40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286</v>
      </c>
    </row>
    <row r="385" spans="1:20" ht="15">
      <c r="A385" s="28" t="s">
        <v>287</v>
      </c>
      <c r="B385" s="28"/>
      <c r="C385" s="28"/>
      <c r="D385" s="28"/>
      <c r="E385" s="28"/>
      <c r="F385" s="28"/>
      <c r="G385" s="28"/>
      <c r="H385" s="28"/>
      <c r="T385" s="3" t="s">
        <v>286</v>
      </c>
    </row>
    <row r="386" spans="1:20" ht="15">
      <c r="A386" s="29" t="s">
        <v>39</v>
      </c>
      <c r="B386" s="29"/>
      <c r="C386" s="12"/>
      <c r="D386" s="12"/>
      <c r="E386" s="12"/>
      <c r="F386" s="12"/>
      <c r="G386" s="12"/>
      <c r="H386" s="27"/>
      <c r="T386" s="3" t="s">
        <v>38</v>
      </c>
    </row>
    <row r="387" spans="1:15" ht="15">
      <c r="A387" s="15">
        <v>121</v>
      </c>
      <c r="B387" s="15">
        <v>75</v>
      </c>
      <c r="C387" s="15" t="s">
        <v>35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288</v>
      </c>
    </row>
    <row r="388" spans="1:20" ht="15">
      <c r="A388" s="20" t="s">
        <v>289</v>
      </c>
      <c r="B388" s="20"/>
      <c r="C388" s="20"/>
      <c r="D388" s="20"/>
      <c r="E388" s="20"/>
      <c r="F388" s="20"/>
      <c r="G388" s="20"/>
      <c r="H388" s="20"/>
      <c r="T388" s="3" t="s">
        <v>288</v>
      </c>
    </row>
    <row r="389" spans="1:20" ht="15">
      <c r="A389" s="21" t="s">
        <v>39</v>
      </c>
      <c r="B389" s="21"/>
      <c r="C389" s="22"/>
      <c r="D389" s="22"/>
      <c r="E389" s="22"/>
      <c r="F389" s="22"/>
      <c r="G389" s="22"/>
      <c r="H389" s="19"/>
      <c r="T389" s="3" t="s">
        <v>38</v>
      </c>
    </row>
    <row r="390" spans="1:15" ht="15">
      <c r="A390" s="23">
        <v>122</v>
      </c>
      <c r="B390" s="23">
        <v>75</v>
      </c>
      <c r="C390" s="23" t="s">
        <v>35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290</v>
      </c>
    </row>
    <row r="391" spans="1:20" ht="15">
      <c r="A391" s="28" t="s">
        <v>291</v>
      </c>
      <c r="B391" s="28"/>
      <c r="C391" s="28"/>
      <c r="D391" s="28"/>
      <c r="E391" s="28"/>
      <c r="F391" s="28"/>
      <c r="G391" s="28"/>
      <c r="H391" s="28"/>
      <c r="T391" s="3" t="s">
        <v>290</v>
      </c>
    </row>
    <row r="392" spans="1:20" ht="15">
      <c r="A392" s="29" t="s">
        <v>39</v>
      </c>
      <c r="B392" s="29"/>
      <c r="C392" s="12"/>
      <c r="D392" s="12"/>
      <c r="E392" s="12"/>
      <c r="F392" s="12"/>
      <c r="G392" s="12"/>
      <c r="H392" s="27"/>
      <c r="T392" s="3" t="s">
        <v>38</v>
      </c>
    </row>
    <row r="393" spans="1:15" ht="15">
      <c r="A393" s="15">
        <v>123</v>
      </c>
      <c r="B393" s="15">
        <v>23</v>
      </c>
      <c r="C393" s="15" t="s">
        <v>292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293</v>
      </c>
    </row>
    <row r="394" spans="1:20" ht="15">
      <c r="A394" s="20" t="s">
        <v>294</v>
      </c>
      <c r="B394" s="20"/>
      <c r="C394" s="20"/>
      <c r="D394" s="20"/>
      <c r="E394" s="20"/>
      <c r="F394" s="20"/>
      <c r="G394" s="20"/>
      <c r="H394" s="20"/>
      <c r="T394" s="3" t="s">
        <v>293</v>
      </c>
    </row>
    <row r="395" spans="1:20" ht="15">
      <c r="A395" s="21" t="s">
        <v>39</v>
      </c>
      <c r="B395" s="21"/>
      <c r="C395" s="22"/>
      <c r="D395" s="22"/>
      <c r="E395" s="22"/>
      <c r="F395" s="22"/>
      <c r="G395" s="22"/>
      <c r="H395" s="19"/>
      <c r="T395" s="3" t="s">
        <v>38</v>
      </c>
    </row>
    <row r="396" spans="1:15" ht="15">
      <c r="A396" s="23">
        <v>124</v>
      </c>
      <c r="B396" s="23">
        <v>45</v>
      </c>
      <c r="C396" s="23" t="s">
        <v>40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295</v>
      </c>
    </row>
    <row r="397" spans="1:20" ht="15">
      <c r="A397" s="28" t="s">
        <v>296</v>
      </c>
      <c r="B397" s="28"/>
      <c r="C397" s="28"/>
      <c r="D397" s="28"/>
      <c r="E397" s="28"/>
      <c r="F397" s="28"/>
      <c r="G397" s="28"/>
      <c r="H397" s="28"/>
      <c r="T397" s="3" t="s">
        <v>295</v>
      </c>
    </row>
    <row r="398" spans="1:20" ht="15">
      <c r="A398" s="29" t="s">
        <v>39</v>
      </c>
      <c r="B398" s="29"/>
      <c r="C398" s="12"/>
      <c r="D398" s="12"/>
      <c r="E398" s="12"/>
      <c r="F398" s="12"/>
      <c r="G398" s="12"/>
      <c r="H398" s="27"/>
      <c r="T398" s="3" t="s">
        <v>38</v>
      </c>
    </row>
    <row r="399" spans="1:15" ht="15">
      <c r="A399" s="15">
        <v>125</v>
      </c>
      <c r="B399" s="15">
        <v>36</v>
      </c>
      <c r="C399" s="15" t="s">
        <v>35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297</v>
      </c>
    </row>
    <row r="400" spans="1:20" ht="15">
      <c r="A400" s="20" t="s">
        <v>298</v>
      </c>
      <c r="B400" s="20"/>
      <c r="C400" s="20"/>
      <c r="D400" s="20"/>
      <c r="E400" s="20"/>
      <c r="F400" s="20"/>
      <c r="G400" s="20"/>
      <c r="H400" s="20"/>
      <c r="T400" s="3" t="s">
        <v>297</v>
      </c>
    </row>
    <row r="401" spans="1:20" ht="15">
      <c r="A401" s="21" t="s">
        <v>39</v>
      </c>
      <c r="B401" s="21"/>
      <c r="C401" s="22"/>
      <c r="D401" s="22"/>
      <c r="E401" s="22"/>
      <c r="F401" s="22"/>
      <c r="G401" s="22"/>
      <c r="H401" s="19"/>
      <c r="T401" s="3" t="s">
        <v>38</v>
      </c>
    </row>
    <row r="402" spans="1:15" ht="15">
      <c r="A402" s="23">
        <v>126</v>
      </c>
      <c r="B402" s="23">
        <v>6</v>
      </c>
      <c r="C402" s="23" t="s">
        <v>40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299</v>
      </c>
    </row>
    <row r="403" spans="1:20" ht="15">
      <c r="A403" s="28" t="s">
        <v>300</v>
      </c>
      <c r="B403" s="28"/>
      <c r="C403" s="28"/>
      <c r="D403" s="28"/>
      <c r="E403" s="28"/>
      <c r="F403" s="28"/>
      <c r="G403" s="28"/>
      <c r="H403" s="28"/>
      <c r="T403" s="3" t="s">
        <v>299</v>
      </c>
    </row>
    <row r="404" spans="1:20" ht="15">
      <c r="A404" s="29" t="s">
        <v>39</v>
      </c>
      <c r="B404" s="29"/>
      <c r="C404" s="12"/>
      <c r="D404" s="12"/>
      <c r="E404" s="12"/>
      <c r="F404" s="12"/>
      <c r="G404" s="12"/>
      <c r="H404" s="27"/>
      <c r="T404" s="3" t="s">
        <v>38</v>
      </c>
    </row>
    <row r="405" spans="1:15" ht="15">
      <c r="A405" s="15">
        <v>127</v>
      </c>
      <c r="B405" s="15">
        <v>36</v>
      </c>
      <c r="C405" s="15" t="s">
        <v>40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301</v>
      </c>
    </row>
    <row r="406" spans="1:20" ht="15">
      <c r="A406" s="20" t="s">
        <v>302</v>
      </c>
      <c r="B406" s="20"/>
      <c r="C406" s="20"/>
      <c r="D406" s="20"/>
      <c r="E406" s="20"/>
      <c r="F406" s="20"/>
      <c r="G406" s="20"/>
      <c r="H406" s="20"/>
      <c r="T406" s="3" t="s">
        <v>301</v>
      </c>
    </row>
    <row r="407" spans="1:20" ht="15">
      <c r="A407" s="21" t="s">
        <v>39</v>
      </c>
      <c r="B407" s="21"/>
      <c r="C407" s="22"/>
      <c r="D407" s="22"/>
      <c r="E407" s="22"/>
      <c r="F407" s="22"/>
      <c r="G407" s="22"/>
      <c r="H407" s="19"/>
      <c r="T407" s="3" t="s">
        <v>38</v>
      </c>
    </row>
    <row r="408" spans="1:15" ht="15">
      <c r="A408" s="23">
        <v>128</v>
      </c>
      <c r="B408" s="23">
        <v>180</v>
      </c>
      <c r="C408" s="23" t="s">
        <v>40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303</v>
      </c>
    </row>
    <row r="409" spans="1:20" ht="15">
      <c r="A409" s="28" t="s">
        <v>304</v>
      </c>
      <c r="B409" s="28"/>
      <c r="C409" s="28"/>
      <c r="D409" s="28"/>
      <c r="E409" s="28"/>
      <c r="F409" s="28"/>
      <c r="G409" s="28"/>
      <c r="H409" s="28"/>
      <c r="T409" s="3" t="s">
        <v>303</v>
      </c>
    </row>
    <row r="410" spans="1:20" ht="15">
      <c r="A410" s="29" t="s">
        <v>39</v>
      </c>
      <c r="B410" s="29"/>
      <c r="C410" s="12"/>
      <c r="D410" s="12"/>
      <c r="E410" s="12"/>
      <c r="F410" s="12"/>
      <c r="G410" s="12"/>
      <c r="H410" s="27"/>
      <c r="T410" s="3" t="s">
        <v>38</v>
      </c>
    </row>
    <row r="411" spans="1:15" ht="15">
      <c r="A411" s="15">
        <v>129</v>
      </c>
      <c r="B411" s="15">
        <v>9</v>
      </c>
      <c r="C411" s="15" t="s">
        <v>40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305</v>
      </c>
    </row>
    <row r="412" spans="1:20" ht="15">
      <c r="A412" s="20" t="s">
        <v>306</v>
      </c>
      <c r="B412" s="20"/>
      <c r="C412" s="20"/>
      <c r="D412" s="20"/>
      <c r="E412" s="20"/>
      <c r="F412" s="20"/>
      <c r="G412" s="20"/>
      <c r="H412" s="20"/>
      <c r="T412" s="3" t="s">
        <v>305</v>
      </c>
    </row>
    <row r="413" spans="1:20" ht="15">
      <c r="A413" s="21" t="s">
        <v>39</v>
      </c>
      <c r="B413" s="21"/>
      <c r="C413" s="22"/>
      <c r="D413" s="22"/>
      <c r="E413" s="22"/>
      <c r="F413" s="22"/>
      <c r="G413" s="22"/>
      <c r="H413" s="19"/>
      <c r="T413" s="3" t="s">
        <v>38</v>
      </c>
    </row>
    <row r="414" spans="1:15" ht="15">
      <c r="A414" s="23">
        <v>130</v>
      </c>
      <c r="B414" s="23">
        <v>18</v>
      </c>
      <c r="C414" s="23" t="s">
        <v>89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307</v>
      </c>
    </row>
    <row r="415" spans="1:20" ht="15">
      <c r="A415" s="28" t="s">
        <v>308</v>
      </c>
      <c r="B415" s="28"/>
      <c r="C415" s="28"/>
      <c r="D415" s="28"/>
      <c r="E415" s="28"/>
      <c r="F415" s="28"/>
      <c r="G415" s="28"/>
      <c r="H415" s="28"/>
      <c r="T415" s="3" t="s">
        <v>307</v>
      </c>
    </row>
    <row r="416" spans="1:20" ht="15">
      <c r="A416" s="29" t="s">
        <v>39</v>
      </c>
      <c r="B416" s="29"/>
      <c r="C416" s="12"/>
      <c r="D416" s="12"/>
      <c r="E416" s="12"/>
      <c r="F416" s="12"/>
      <c r="G416" s="12"/>
      <c r="H416" s="27"/>
      <c r="T416" s="3" t="s">
        <v>38</v>
      </c>
    </row>
    <row r="417" spans="1:15" ht="15">
      <c r="A417" s="15">
        <v>131</v>
      </c>
      <c r="B417" s="15">
        <v>540</v>
      </c>
      <c r="C417" s="15" t="s">
        <v>35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309</v>
      </c>
    </row>
    <row r="418" spans="1:20" ht="15">
      <c r="A418" s="20" t="s">
        <v>310</v>
      </c>
      <c r="B418" s="20"/>
      <c r="C418" s="20"/>
      <c r="D418" s="20"/>
      <c r="E418" s="20"/>
      <c r="F418" s="20"/>
      <c r="G418" s="20"/>
      <c r="H418" s="20"/>
      <c r="T418" s="3" t="s">
        <v>309</v>
      </c>
    </row>
    <row r="419" spans="1:20" ht="15">
      <c r="A419" s="21" t="s">
        <v>39</v>
      </c>
      <c r="B419" s="21"/>
      <c r="C419" s="22"/>
      <c r="D419" s="22"/>
      <c r="E419" s="22"/>
      <c r="F419" s="22"/>
      <c r="G419" s="22"/>
      <c r="H419" s="19"/>
      <c r="T419" s="3" t="s">
        <v>38</v>
      </c>
    </row>
    <row r="420" spans="1:15" ht="15">
      <c r="A420" s="23">
        <v>132</v>
      </c>
      <c r="B420" s="23">
        <v>375</v>
      </c>
      <c r="C420" s="23" t="s">
        <v>40</v>
      </c>
      <c r="D420" s="24">
        <v>0</v>
      </c>
      <c r="E420" s="25">
        <v>0</v>
      </c>
      <c r="F420" s="25">
        <v>0</v>
      </c>
      <c r="G420" s="26">
        <f>((D420-E420+F420)*(B420))</f>
        <v>0</v>
      </c>
      <c r="H420" s="27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311</v>
      </c>
    </row>
    <row r="421" spans="1:20" ht="15">
      <c r="A421" s="28" t="s">
        <v>312</v>
      </c>
      <c r="B421" s="28"/>
      <c r="C421" s="28"/>
      <c r="D421" s="28"/>
      <c r="E421" s="28"/>
      <c r="F421" s="28"/>
      <c r="G421" s="28"/>
      <c r="H421" s="28"/>
      <c r="T421" s="3" t="s">
        <v>311</v>
      </c>
    </row>
    <row r="422" spans="1:20" ht="15">
      <c r="A422" s="29" t="s">
        <v>39</v>
      </c>
      <c r="B422" s="29"/>
      <c r="C422" s="12"/>
      <c r="D422" s="12"/>
      <c r="E422" s="12"/>
      <c r="F422" s="12"/>
      <c r="G422" s="12"/>
      <c r="H422" s="27"/>
      <c r="T422" s="3" t="s">
        <v>38</v>
      </c>
    </row>
    <row r="423" spans="1:15" ht="15">
      <c r="A423" s="15">
        <v>133</v>
      </c>
      <c r="B423" s="15">
        <v>45</v>
      </c>
      <c r="C423" s="15" t="s">
        <v>40</v>
      </c>
      <c r="D423" s="16">
        <v>0</v>
      </c>
      <c r="E423" s="17">
        <v>0</v>
      </c>
      <c r="F423" s="17">
        <v>0</v>
      </c>
      <c r="G423" s="18">
        <f>((D423-E423+F423)*(B423))</f>
        <v>0</v>
      </c>
      <c r="H423" s="19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313</v>
      </c>
    </row>
    <row r="424" spans="1:20" ht="15">
      <c r="A424" s="20" t="s">
        <v>314</v>
      </c>
      <c r="B424" s="20"/>
      <c r="C424" s="20"/>
      <c r="D424" s="20"/>
      <c r="E424" s="20"/>
      <c r="F424" s="20"/>
      <c r="G424" s="20"/>
      <c r="H424" s="20"/>
      <c r="T424" s="3" t="s">
        <v>313</v>
      </c>
    </row>
    <row r="425" spans="1:20" ht="15">
      <c r="A425" s="21" t="s">
        <v>39</v>
      </c>
      <c r="B425" s="21"/>
      <c r="C425" s="22"/>
      <c r="D425" s="22"/>
      <c r="E425" s="22"/>
      <c r="F425" s="22"/>
      <c r="G425" s="22"/>
      <c r="H425" s="19"/>
      <c r="T425" s="3" t="s">
        <v>38</v>
      </c>
    </row>
    <row r="426" spans="1:15" ht="15">
      <c r="A426" s="23">
        <v>134</v>
      </c>
      <c r="B426" s="23">
        <v>720</v>
      </c>
      <c r="C426" s="23" t="s">
        <v>89</v>
      </c>
      <c r="D426" s="24">
        <v>0</v>
      </c>
      <c r="E426" s="25">
        <v>0</v>
      </c>
      <c r="F426" s="25">
        <v>0</v>
      </c>
      <c r="G426" s="26">
        <f>((D426-E426+F426)*(B426))</f>
        <v>0</v>
      </c>
      <c r="H426" s="27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315</v>
      </c>
    </row>
    <row r="427" spans="1:20" ht="15">
      <c r="A427" s="28" t="s">
        <v>316</v>
      </c>
      <c r="B427" s="28"/>
      <c r="C427" s="28"/>
      <c r="D427" s="28"/>
      <c r="E427" s="28"/>
      <c r="F427" s="28"/>
      <c r="G427" s="28"/>
      <c r="H427" s="28"/>
      <c r="T427" s="3" t="s">
        <v>315</v>
      </c>
    </row>
    <row r="428" spans="1:20" ht="15">
      <c r="A428" s="29" t="s">
        <v>39</v>
      </c>
      <c r="B428" s="29"/>
      <c r="C428" s="12"/>
      <c r="D428" s="12"/>
      <c r="E428" s="12"/>
      <c r="F428" s="12"/>
      <c r="G428" s="12"/>
      <c r="H428" s="27"/>
      <c r="T428" s="3" t="s">
        <v>38</v>
      </c>
    </row>
    <row r="429" spans="1:15" ht="15">
      <c r="A429" s="15">
        <v>135</v>
      </c>
      <c r="B429" s="15">
        <v>36</v>
      </c>
      <c r="C429" s="15" t="s">
        <v>89</v>
      </c>
      <c r="D429" s="16">
        <v>0</v>
      </c>
      <c r="E429" s="17">
        <v>0</v>
      </c>
      <c r="F429" s="17">
        <v>0</v>
      </c>
      <c r="G429" s="18">
        <f>((D429-E429+F429)*(B429))</f>
        <v>0</v>
      </c>
      <c r="H429" s="19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317</v>
      </c>
    </row>
    <row r="430" spans="1:20" ht="15">
      <c r="A430" s="20" t="s">
        <v>318</v>
      </c>
      <c r="B430" s="20"/>
      <c r="C430" s="20"/>
      <c r="D430" s="20"/>
      <c r="E430" s="20"/>
      <c r="F430" s="20"/>
      <c r="G430" s="20"/>
      <c r="H430" s="20"/>
      <c r="T430" s="3" t="s">
        <v>317</v>
      </c>
    </row>
    <row r="431" spans="1:20" ht="15">
      <c r="A431" s="21" t="s">
        <v>39</v>
      </c>
      <c r="B431" s="21"/>
      <c r="C431" s="22"/>
      <c r="D431" s="22"/>
      <c r="E431" s="22"/>
      <c r="F431" s="22"/>
      <c r="G431" s="22"/>
      <c r="H431" s="19"/>
      <c r="T431" s="3" t="s">
        <v>38</v>
      </c>
    </row>
    <row r="432" spans="1:15" ht="15">
      <c r="A432" s="23">
        <v>136</v>
      </c>
      <c r="B432" s="23">
        <v>108</v>
      </c>
      <c r="C432" s="23" t="s">
        <v>35</v>
      </c>
      <c r="D432" s="24">
        <v>0</v>
      </c>
      <c r="E432" s="25">
        <v>0</v>
      </c>
      <c r="F432" s="25">
        <v>0</v>
      </c>
      <c r="G432" s="26">
        <f>((D432-E432+F432)*(B432))</f>
        <v>0</v>
      </c>
      <c r="H432" s="27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319</v>
      </c>
    </row>
    <row r="433" spans="1:20" ht="15">
      <c r="A433" s="28" t="s">
        <v>320</v>
      </c>
      <c r="B433" s="28"/>
      <c r="C433" s="28"/>
      <c r="D433" s="28"/>
      <c r="E433" s="28"/>
      <c r="F433" s="28"/>
      <c r="G433" s="28"/>
      <c r="H433" s="28"/>
      <c r="T433" s="3" t="s">
        <v>319</v>
      </c>
    </row>
    <row r="434" spans="1:20" ht="15">
      <c r="A434" s="29" t="s">
        <v>39</v>
      </c>
      <c r="B434" s="29"/>
      <c r="C434" s="12"/>
      <c r="D434" s="12"/>
      <c r="E434" s="12"/>
      <c r="F434" s="12"/>
      <c r="G434" s="12"/>
      <c r="H434" s="27"/>
      <c r="T434" s="3" t="s">
        <v>38</v>
      </c>
    </row>
    <row r="435" spans="1:15" ht="15">
      <c r="A435" s="15">
        <v>137</v>
      </c>
      <c r="B435" s="15">
        <v>38</v>
      </c>
      <c r="C435" s="15" t="s">
        <v>321</v>
      </c>
      <c r="D435" s="16">
        <v>0</v>
      </c>
      <c r="E435" s="17">
        <v>0</v>
      </c>
      <c r="F435" s="17">
        <v>0</v>
      </c>
      <c r="G435" s="18">
        <f>((D435-E435+F435)*(B435))</f>
        <v>0</v>
      </c>
      <c r="H435" s="19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322</v>
      </c>
    </row>
    <row r="436" spans="1:20" ht="15">
      <c r="A436" s="20" t="s">
        <v>323</v>
      </c>
      <c r="B436" s="20"/>
      <c r="C436" s="20"/>
      <c r="D436" s="20"/>
      <c r="E436" s="20"/>
      <c r="F436" s="20"/>
      <c r="G436" s="20"/>
      <c r="H436" s="20"/>
      <c r="T436" s="3" t="s">
        <v>322</v>
      </c>
    </row>
    <row r="437" spans="1:20" ht="15">
      <c r="A437" s="21" t="s">
        <v>39</v>
      </c>
      <c r="B437" s="21"/>
      <c r="C437" s="22"/>
      <c r="D437" s="22"/>
      <c r="E437" s="22"/>
      <c r="F437" s="22"/>
      <c r="G437" s="22"/>
      <c r="H437" s="19"/>
      <c r="T437" s="3" t="s">
        <v>38</v>
      </c>
    </row>
    <row r="438" spans="1:15" ht="15">
      <c r="A438" s="23">
        <v>138</v>
      </c>
      <c r="B438" s="23">
        <v>180</v>
      </c>
      <c r="C438" s="23" t="s">
        <v>40</v>
      </c>
      <c r="D438" s="24">
        <v>0</v>
      </c>
      <c r="E438" s="25">
        <v>0</v>
      </c>
      <c r="F438" s="25">
        <v>0</v>
      </c>
      <c r="G438" s="26">
        <f>((D438-E438+F438)*(B438))</f>
        <v>0</v>
      </c>
      <c r="H438" s="27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324</v>
      </c>
    </row>
    <row r="439" spans="1:20" ht="15">
      <c r="A439" s="28" t="s">
        <v>325</v>
      </c>
      <c r="B439" s="28"/>
      <c r="C439" s="28"/>
      <c r="D439" s="28"/>
      <c r="E439" s="28"/>
      <c r="F439" s="28"/>
      <c r="G439" s="28"/>
      <c r="H439" s="28"/>
      <c r="T439" s="3" t="s">
        <v>324</v>
      </c>
    </row>
    <row r="440" spans="1:20" ht="15">
      <c r="A440" s="29" t="s">
        <v>39</v>
      </c>
      <c r="B440" s="29"/>
      <c r="C440" s="12"/>
      <c r="D440" s="12"/>
      <c r="E440" s="12"/>
      <c r="F440" s="12"/>
      <c r="G440" s="12"/>
      <c r="H440" s="27"/>
      <c r="T440" s="3" t="s">
        <v>38</v>
      </c>
    </row>
    <row r="441" spans="1:15" ht="15">
      <c r="A441" s="15">
        <v>139</v>
      </c>
      <c r="B441" s="15">
        <v>75</v>
      </c>
      <c r="C441" s="15" t="s">
        <v>35</v>
      </c>
      <c r="D441" s="16">
        <v>0</v>
      </c>
      <c r="E441" s="17">
        <v>0</v>
      </c>
      <c r="F441" s="17">
        <v>0</v>
      </c>
      <c r="G441" s="18">
        <f>((D441-E441+F441)*(B441))</f>
        <v>0</v>
      </c>
      <c r="H441" s="19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326</v>
      </c>
    </row>
    <row r="442" spans="1:20" ht="15">
      <c r="A442" s="20" t="s">
        <v>327</v>
      </c>
      <c r="B442" s="20"/>
      <c r="C442" s="20"/>
      <c r="D442" s="20"/>
      <c r="E442" s="20"/>
      <c r="F442" s="20"/>
      <c r="G442" s="20"/>
      <c r="H442" s="20"/>
      <c r="T442" s="3" t="s">
        <v>326</v>
      </c>
    </row>
    <row r="443" spans="1:20" ht="15">
      <c r="A443" s="21" t="s">
        <v>39</v>
      </c>
      <c r="B443" s="21"/>
      <c r="C443" s="22"/>
      <c r="D443" s="22"/>
      <c r="E443" s="22"/>
      <c r="F443" s="22"/>
      <c r="G443" s="22"/>
      <c r="H443" s="19"/>
      <c r="T443" s="3" t="s">
        <v>38</v>
      </c>
    </row>
    <row r="444" spans="1:15" ht="15">
      <c r="A444" s="23">
        <v>140</v>
      </c>
      <c r="B444" s="23">
        <v>75</v>
      </c>
      <c r="C444" s="23" t="s">
        <v>35</v>
      </c>
      <c r="D444" s="24">
        <v>0</v>
      </c>
      <c r="E444" s="25">
        <v>0</v>
      </c>
      <c r="F444" s="25">
        <v>0</v>
      </c>
      <c r="G444" s="26">
        <f>((D444-E444+F444)*(B444))</f>
        <v>0</v>
      </c>
      <c r="H444" s="27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328</v>
      </c>
    </row>
    <row r="445" spans="1:20" ht="15">
      <c r="A445" s="28" t="s">
        <v>329</v>
      </c>
      <c r="B445" s="28"/>
      <c r="C445" s="28"/>
      <c r="D445" s="28"/>
      <c r="E445" s="28"/>
      <c r="F445" s="28"/>
      <c r="G445" s="28"/>
      <c r="H445" s="28"/>
      <c r="T445" s="3" t="s">
        <v>328</v>
      </c>
    </row>
    <row r="446" spans="1:20" ht="15">
      <c r="A446" s="29" t="s">
        <v>39</v>
      </c>
      <c r="B446" s="29"/>
      <c r="C446" s="12"/>
      <c r="D446" s="12"/>
      <c r="E446" s="12"/>
      <c r="F446" s="12"/>
      <c r="G446" s="12"/>
      <c r="H446" s="27"/>
      <c r="T446" s="3" t="s">
        <v>38</v>
      </c>
    </row>
    <row r="447" spans="1:15" ht="15">
      <c r="A447" s="15">
        <v>141</v>
      </c>
      <c r="B447" s="15">
        <v>18</v>
      </c>
      <c r="C447" s="15" t="s">
        <v>35</v>
      </c>
      <c r="D447" s="16">
        <v>0</v>
      </c>
      <c r="E447" s="17">
        <v>0</v>
      </c>
      <c r="F447" s="17">
        <v>0</v>
      </c>
      <c r="G447" s="18">
        <f>((D447-E447+F447)*(B447))</f>
        <v>0</v>
      </c>
      <c r="H447" s="19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330</v>
      </c>
    </row>
    <row r="448" spans="1:20" ht="15">
      <c r="A448" s="20" t="s">
        <v>331</v>
      </c>
      <c r="B448" s="20"/>
      <c r="C448" s="20"/>
      <c r="D448" s="20"/>
      <c r="E448" s="20"/>
      <c r="F448" s="20"/>
      <c r="G448" s="20"/>
      <c r="H448" s="20"/>
      <c r="T448" s="3" t="s">
        <v>330</v>
      </c>
    </row>
    <row r="449" spans="1:20" ht="15">
      <c r="A449" s="21" t="s">
        <v>39</v>
      </c>
      <c r="B449" s="21"/>
      <c r="C449" s="22"/>
      <c r="D449" s="22"/>
      <c r="E449" s="22"/>
      <c r="F449" s="22"/>
      <c r="G449" s="22"/>
      <c r="H449" s="19"/>
      <c r="T449" s="3" t="s">
        <v>38</v>
      </c>
    </row>
    <row r="450" spans="1:15" ht="15">
      <c r="A450" s="23">
        <v>142</v>
      </c>
      <c r="B450" s="23">
        <v>9</v>
      </c>
      <c r="C450" s="23" t="s">
        <v>40</v>
      </c>
      <c r="D450" s="24">
        <v>0</v>
      </c>
      <c r="E450" s="25">
        <v>0</v>
      </c>
      <c r="F450" s="25">
        <v>0</v>
      </c>
      <c r="G450" s="26">
        <f>((D450-E450+F450)*(B450))</f>
        <v>0</v>
      </c>
      <c r="H450" s="27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332</v>
      </c>
    </row>
    <row r="451" spans="1:20" ht="15">
      <c r="A451" s="28" t="s">
        <v>333</v>
      </c>
      <c r="B451" s="28"/>
      <c r="C451" s="28"/>
      <c r="D451" s="28"/>
      <c r="E451" s="28"/>
      <c r="F451" s="28"/>
      <c r="G451" s="28"/>
      <c r="H451" s="28"/>
      <c r="T451" s="3" t="s">
        <v>332</v>
      </c>
    </row>
    <row r="452" spans="1:20" ht="15">
      <c r="A452" s="29" t="s">
        <v>39</v>
      </c>
      <c r="B452" s="29"/>
      <c r="C452" s="12"/>
      <c r="D452" s="12"/>
      <c r="E452" s="12"/>
      <c r="F452" s="12"/>
      <c r="G452" s="12"/>
      <c r="H452" s="27"/>
      <c r="T452" s="3" t="s">
        <v>38</v>
      </c>
    </row>
    <row r="453" spans="1:15" ht="15">
      <c r="A453" s="15">
        <v>143</v>
      </c>
      <c r="B453" s="15">
        <v>9</v>
      </c>
      <c r="C453" s="15" t="s">
        <v>40</v>
      </c>
      <c r="D453" s="16">
        <v>0</v>
      </c>
      <c r="E453" s="17">
        <v>0</v>
      </c>
      <c r="F453" s="17">
        <v>0</v>
      </c>
      <c r="G453" s="18">
        <f>((D453-E453+F453)*(B453))</f>
        <v>0</v>
      </c>
      <c r="H453" s="19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334</v>
      </c>
    </row>
    <row r="454" spans="1:20" ht="15">
      <c r="A454" s="20" t="s">
        <v>335</v>
      </c>
      <c r="B454" s="20"/>
      <c r="C454" s="20"/>
      <c r="D454" s="20"/>
      <c r="E454" s="20"/>
      <c r="F454" s="20"/>
      <c r="G454" s="20"/>
      <c r="H454" s="20"/>
      <c r="T454" s="3" t="s">
        <v>334</v>
      </c>
    </row>
    <row r="455" spans="1:20" ht="15">
      <c r="A455" s="21" t="s">
        <v>39</v>
      </c>
      <c r="B455" s="21"/>
      <c r="C455" s="22"/>
      <c r="D455" s="22"/>
      <c r="E455" s="22"/>
      <c r="F455" s="22"/>
      <c r="G455" s="22"/>
      <c r="H455" s="19"/>
      <c r="T455" s="3" t="s">
        <v>38</v>
      </c>
    </row>
    <row r="456" spans="1:15" ht="15">
      <c r="A456" s="23">
        <v>144</v>
      </c>
      <c r="B456" s="23">
        <v>36</v>
      </c>
      <c r="C456" s="23" t="s">
        <v>336</v>
      </c>
      <c r="D456" s="24">
        <v>0</v>
      </c>
      <c r="E456" s="25">
        <v>0</v>
      </c>
      <c r="F456" s="25">
        <v>0</v>
      </c>
      <c r="G456" s="26">
        <f>((D456-E456+F456)*(B456))</f>
        <v>0</v>
      </c>
      <c r="H456" s="27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337</v>
      </c>
    </row>
    <row r="457" spans="1:20" ht="15">
      <c r="A457" s="28" t="s">
        <v>338</v>
      </c>
      <c r="B457" s="28"/>
      <c r="C457" s="28"/>
      <c r="D457" s="28"/>
      <c r="E457" s="28"/>
      <c r="F457" s="28"/>
      <c r="G457" s="28"/>
      <c r="H457" s="28"/>
      <c r="T457" s="3" t="s">
        <v>337</v>
      </c>
    </row>
    <row r="458" spans="1:20" ht="15">
      <c r="A458" s="29" t="s">
        <v>39</v>
      </c>
      <c r="B458" s="29"/>
      <c r="C458" s="12"/>
      <c r="D458" s="12"/>
      <c r="E458" s="12"/>
      <c r="F458" s="12"/>
      <c r="G458" s="12"/>
      <c r="H458" s="27"/>
      <c r="T458" s="3" t="s">
        <v>38</v>
      </c>
    </row>
    <row r="459" spans="1:8" ht="15">
      <c r="A459" s="30" t="s">
        <v>339</v>
      </c>
      <c r="B459" s="7"/>
      <c r="C459" s="7"/>
      <c r="D459" s="7"/>
      <c r="E459" s="7"/>
      <c r="F459" s="7"/>
      <c r="G459" s="7"/>
      <c r="H459" s="7"/>
    </row>
    <row r="460" spans="1:8" ht="15">
      <c r="A460" s="10"/>
      <c r="B460" s="10"/>
      <c r="C460" s="10"/>
      <c r="D460" s="10"/>
      <c r="E460" s="10"/>
      <c r="F460" s="10"/>
      <c r="G460" s="10"/>
      <c r="H460" s="10"/>
    </row>
    <row r="461" spans="1:8" ht="15">
      <c r="A461" s="10"/>
      <c r="B461" s="10"/>
      <c r="C461" s="10"/>
      <c r="D461" s="10"/>
      <c r="E461" s="10"/>
      <c r="F461" s="10"/>
      <c r="G461" s="10"/>
      <c r="H461" s="10"/>
    </row>
    <row r="462" spans="1:8" ht="15">
      <c r="A462" s="10"/>
      <c r="B462" s="10"/>
      <c r="C462" s="10"/>
      <c r="D462" s="10"/>
      <c r="E462" s="10"/>
      <c r="F462" s="10"/>
      <c r="G462" s="10"/>
      <c r="H462" s="10"/>
    </row>
    <row r="463" spans="1:9" ht="15">
      <c r="A463" s="31" t="s">
        <v>340</v>
      </c>
      <c r="B463" s="31"/>
      <c r="C463" s="32" t="s">
        <v>341</v>
      </c>
      <c r="D463" s="32"/>
      <c r="E463" s="31" t="s">
        <v>342</v>
      </c>
      <c r="F463" s="31"/>
      <c r="G463" s="33">
        <f>((I463))</f>
        <v>0</v>
      </c>
      <c r="H463" s="33"/>
      <c r="I463" s="4">
        <f>(SUM(I27:I458))</f>
        <v>0</v>
      </c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10" ht="15">
      <c r="A465" s="31" t="s">
        <v>343</v>
      </c>
      <c r="B465" s="31"/>
      <c r="C465" s="32" t="s">
        <v>341</v>
      </c>
      <c r="D465" s="32"/>
      <c r="E465" s="31" t="s">
        <v>344</v>
      </c>
      <c r="F465" s="31"/>
      <c r="G465" s="34">
        <f>((J465))</f>
        <v>0</v>
      </c>
      <c r="H465" s="34"/>
      <c r="J465" s="2">
        <f>(SUM(J27:J458))</f>
        <v>0</v>
      </c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11" ht="15">
      <c r="A467" s="31" t="s">
        <v>345</v>
      </c>
      <c r="B467" s="31"/>
      <c r="C467" s="32" t="s">
        <v>341</v>
      </c>
      <c r="D467" s="32"/>
      <c r="E467" s="31" t="s">
        <v>346</v>
      </c>
      <c r="F467" s="31"/>
      <c r="G467" s="35">
        <f>((K467))</f>
        <v>0</v>
      </c>
      <c r="H467" s="35"/>
      <c r="K467" s="2">
        <f>(SUM(K27:K458))</f>
        <v>0</v>
      </c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31" t="s">
        <v>347</v>
      </c>
      <c r="B469" s="31"/>
      <c r="C469" s="32" t="s">
        <v>341</v>
      </c>
      <c r="D469" s="32"/>
      <c r="E469" s="31" t="s">
        <v>348</v>
      </c>
      <c r="F469" s="31"/>
      <c r="G469" s="33">
        <f>(G463-G465+G467)</f>
        <v>0</v>
      </c>
      <c r="H469" s="33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36" t="s">
        <v>349</v>
      </c>
      <c r="G471" s="7"/>
      <c r="H471" s="7"/>
    </row>
    <row r="472" spans="1:8" ht="15">
      <c r="A472" s="7"/>
      <c r="B472" s="36" t="s">
        <v>350</v>
      </c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37" t="s">
        <v>351</v>
      </c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 t="s">
        <v>352</v>
      </c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 t="s">
        <v>353</v>
      </c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 t="s">
        <v>354</v>
      </c>
      <c r="C482" s="7"/>
      <c r="D482" s="7"/>
      <c r="E482" s="7"/>
      <c r="F482" s="7"/>
      <c r="G482" s="7"/>
      <c r="H482" s="7"/>
    </row>
  </sheetData>
  <sheetProtection algorithmName="SHA-512" hashValue="fJ3k8Vk/Ore9SPQ20G49Tmg0fKhc1PXgR16rFZGrgf6m8jaVzvgB2klD50Z0LhoFCTamXpbCbnjl3Yp5/Sm9lQ==" saltValue="zKxObCwk5siCoBLtZoWDnA==" spinCount="100000" sheet="1" objects="1" scenarios="1"/>
  <mergeCells count="473">
    <mergeCell ref="A467:B467"/>
    <mergeCell ref="C467:D467"/>
    <mergeCell ref="E467:F467"/>
    <mergeCell ref="G467:H467"/>
    <mergeCell ref="A469:B469"/>
    <mergeCell ref="C469:D469"/>
    <mergeCell ref="E469:F469"/>
    <mergeCell ref="G469:H469"/>
    <mergeCell ref="A460:H462"/>
    <mergeCell ref="A463:B463"/>
    <mergeCell ref="C463:D463"/>
    <mergeCell ref="E463:F463"/>
    <mergeCell ref="G463:H463"/>
    <mergeCell ref="A465:B465"/>
    <mergeCell ref="C465:D465"/>
    <mergeCell ref="E465:F465"/>
    <mergeCell ref="G465:H465"/>
    <mergeCell ref="A454:H454"/>
    <mergeCell ref="A455:B455"/>
    <mergeCell ref="C455:G455"/>
    <mergeCell ref="A457:H457"/>
    <mergeCell ref="A458:B458"/>
    <mergeCell ref="C458:G458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tabSelected="1" workbookViewId="0" topLeftCell="A458">
      <selection activeCell="G466" sqref="G466:H466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355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24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24</v>
      </c>
      <c r="C30" s="23" t="s">
        <v>40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41</v>
      </c>
    </row>
    <row r="31" spans="1:20" ht="15">
      <c r="A31" s="28" t="s">
        <v>42</v>
      </c>
      <c r="B31" s="28"/>
      <c r="C31" s="28"/>
      <c r="D31" s="28"/>
      <c r="E31" s="28"/>
      <c r="F31" s="28"/>
      <c r="G31" s="28"/>
      <c r="H31" s="28"/>
      <c r="T31" s="3" t="s">
        <v>41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12</v>
      </c>
      <c r="C33" s="15" t="s">
        <v>40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43</v>
      </c>
    </row>
    <row r="34" spans="1:20" ht="15">
      <c r="A34" s="20" t="s">
        <v>44</v>
      </c>
      <c r="B34" s="20"/>
      <c r="C34" s="20"/>
      <c r="D34" s="20"/>
      <c r="E34" s="20"/>
      <c r="F34" s="20"/>
      <c r="G34" s="20"/>
      <c r="H34" s="20"/>
      <c r="T34" s="3" t="s">
        <v>43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12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45</v>
      </c>
    </row>
    <row r="37" spans="1:20" ht="15">
      <c r="A37" s="28" t="s">
        <v>46</v>
      </c>
      <c r="B37" s="28"/>
      <c r="C37" s="28"/>
      <c r="D37" s="28"/>
      <c r="E37" s="28"/>
      <c r="F37" s="28"/>
      <c r="G37" s="28"/>
      <c r="H37" s="28"/>
      <c r="T37" s="3" t="s">
        <v>45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12</v>
      </c>
      <c r="C39" s="15" t="s">
        <v>40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47</v>
      </c>
    </row>
    <row r="40" spans="1:20" ht="15">
      <c r="A40" s="20" t="s">
        <v>48</v>
      </c>
      <c r="B40" s="20"/>
      <c r="C40" s="20"/>
      <c r="D40" s="20"/>
      <c r="E40" s="20"/>
      <c r="F40" s="20"/>
      <c r="G40" s="20"/>
      <c r="H40" s="20"/>
      <c r="T40" s="3" t="s">
        <v>47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12</v>
      </c>
      <c r="C42" s="23" t="s">
        <v>49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50</v>
      </c>
    </row>
    <row r="43" spans="1:20" ht="15">
      <c r="A43" s="28" t="s">
        <v>51</v>
      </c>
      <c r="B43" s="28"/>
      <c r="C43" s="28"/>
      <c r="D43" s="28"/>
      <c r="E43" s="28"/>
      <c r="F43" s="28"/>
      <c r="G43" s="28"/>
      <c r="H43" s="28"/>
      <c r="T43" s="3" t="s">
        <v>50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25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52</v>
      </c>
    </row>
    <row r="46" spans="1:20" ht="15">
      <c r="A46" s="20" t="s">
        <v>53</v>
      </c>
      <c r="B46" s="20"/>
      <c r="C46" s="20"/>
      <c r="D46" s="20"/>
      <c r="E46" s="20"/>
      <c r="F46" s="20"/>
      <c r="G46" s="20"/>
      <c r="H46" s="20"/>
      <c r="T46" s="3" t="s">
        <v>52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12</v>
      </c>
      <c r="C48" s="23" t="s">
        <v>54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55</v>
      </c>
    </row>
    <row r="49" spans="1:20" ht="15">
      <c r="A49" s="28" t="s">
        <v>56</v>
      </c>
      <c r="B49" s="28"/>
      <c r="C49" s="28"/>
      <c r="D49" s="28"/>
      <c r="E49" s="28"/>
      <c r="F49" s="28"/>
      <c r="G49" s="28"/>
      <c r="H49" s="28"/>
      <c r="T49" s="3" t="s">
        <v>55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120</v>
      </c>
      <c r="C51" s="15" t="s">
        <v>57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58</v>
      </c>
    </row>
    <row r="52" spans="1:20" ht="15">
      <c r="A52" s="20" t="s">
        <v>59</v>
      </c>
      <c r="B52" s="20"/>
      <c r="C52" s="20"/>
      <c r="D52" s="20"/>
      <c r="E52" s="20"/>
      <c r="F52" s="20"/>
      <c r="G52" s="20"/>
      <c r="H52" s="20"/>
      <c r="T52" s="3" t="s">
        <v>58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48</v>
      </c>
      <c r="C54" s="23" t="s">
        <v>40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60</v>
      </c>
    </row>
    <row r="55" spans="1:20" ht="15">
      <c r="A55" s="28" t="s">
        <v>61</v>
      </c>
      <c r="B55" s="28"/>
      <c r="C55" s="28"/>
      <c r="D55" s="28"/>
      <c r="E55" s="28"/>
      <c r="F55" s="28"/>
      <c r="G55" s="28"/>
      <c r="H55" s="28"/>
      <c r="T55" s="3" t="s">
        <v>60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12</v>
      </c>
      <c r="C57" s="15" t="s">
        <v>40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62</v>
      </c>
    </row>
    <row r="58" spans="1:20" ht="24" customHeight="1">
      <c r="A58" s="20" t="s">
        <v>63</v>
      </c>
      <c r="B58" s="20"/>
      <c r="C58" s="20"/>
      <c r="D58" s="20"/>
      <c r="E58" s="20"/>
      <c r="F58" s="20"/>
      <c r="G58" s="20"/>
      <c r="H58" s="20"/>
      <c r="T58" s="3" t="s">
        <v>62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17</v>
      </c>
      <c r="C60" s="23" t="s">
        <v>40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64</v>
      </c>
    </row>
    <row r="61" spans="1:20" ht="15">
      <c r="A61" s="28" t="s">
        <v>65</v>
      </c>
      <c r="B61" s="28"/>
      <c r="C61" s="28"/>
      <c r="D61" s="28"/>
      <c r="E61" s="28"/>
      <c r="F61" s="28"/>
      <c r="G61" s="28"/>
      <c r="H61" s="28"/>
      <c r="T61" s="3" t="s">
        <v>64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25</v>
      </c>
      <c r="C63" s="15" t="s">
        <v>54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66</v>
      </c>
    </row>
    <row r="64" spans="1:20" ht="15">
      <c r="A64" s="20" t="s">
        <v>67</v>
      </c>
      <c r="B64" s="20"/>
      <c r="C64" s="20"/>
      <c r="D64" s="20"/>
      <c r="E64" s="20"/>
      <c r="F64" s="20"/>
      <c r="G64" s="20"/>
      <c r="H64" s="20"/>
      <c r="T64" s="3" t="s">
        <v>66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54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68</v>
      </c>
    </row>
    <row r="67" spans="1:20" ht="15">
      <c r="A67" s="28" t="s">
        <v>69</v>
      </c>
      <c r="B67" s="28"/>
      <c r="C67" s="28"/>
      <c r="D67" s="28"/>
      <c r="E67" s="28"/>
      <c r="F67" s="28"/>
      <c r="G67" s="28"/>
      <c r="H67" s="28"/>
      <c r="T67" s="3" t="s">
        <v>68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12</v>
      </c>
      <c r="C69" s="15" t="s">
        <v>40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70</v>
      </c>
    </row>
    <row r="70" spans="1:20" ht="15">
      <c r="A70" s="20" t="s">
        <v>71</v>
      </c>
      <c r="B70" s="20"/>
      <c r="C70" s="20"/>
      <c r="D70" s="20"/>
      <c r="E70" s="20"/>
      <c r="F70" s="20"/>
      <c r="G70" s="20"/>
      <c r="H70" s="20"/>
      <c r="T70" s="3" t="s">
        <v>70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48</v>
      </c>
      <c r="C72" s="23" t="s">
        <v>40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72</v>
      </c>
    </row>
    <row r="73" spans="1:20" ht="15">
      <c r="A73" s="28" t="s">
        <v>73</v>
      </c>
      <c r="B73" s="28"/>
      <c r="C73" s="28"/>
      <c r="D73" s="28"/>
      <c r="E73" s="28"/>
      <c r="F73" s="28"/>
      <c r="G73" s="28"/>
      <c r="H73" s="28"/>
      <c r="T73" s="3" t="s">
        <v>72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12</v>
      </c>
      <c r="C75" s="15" t="s">
        <v>74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75</v>
      </c>
    </row>
    <row r="76" spans="1:20" ht="15">
      <c r="A76" s="20" t="s">
        <v>76</v>
      </c>
      <c r="B76" s="20"/>
      <c r="C76" s="20"/>
      <c r="D76" s="20"/>
      <c r="E76" s="20"/>
      <c r="F76" s="20"/>
      <c r="G76" s="20"/>
      <c r="H76" s="20"/>
      <c r="T76" s="3" t="s">
        <v>75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6</v>
      </c>
      <c r="C78" s="23" t="s">
        <v>40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77</v>
      </c>
    </row>
    <row r="79" spans="1:20" ht="15">
      <c r="A79" s="28" t="s">
        <v>78</v>
      </c>
      <c r="B79" s="28"/>
      <c r="C79" s="28"/>
      <c r="D79" s="28"/>
      <c r="E79" s="28"/>
      <c r="F79" s="28"/>
      <c r="G79" s="28"/>
      <c r="H79" s="28"/>
      <c r="T79" s="3" t="s">
        <v>77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60</v>
      </c>
      <c r="C81" s="15" t="s">
        <v>40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79</v>
      </c>
    </row>
    <row r="82" spans="1:20" ht="15">
      <c r="A82" s="20" t="s">
        <v>80</v>
      </c>
      <c r="B82" s="20"/>
      <c r="C82" s="20"/>
      <c r="D82" s="20"/>
      <c r="E82" s="20"/>
      <c r="F82" s="20"/>
      <c r="G82" s="20"/>
      <c r="H82" s="20"/>
      <c r="T82" s="3" t="s">
        <v>79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2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81</v>
      </c>
    </row>
    <row r="85" spans="1:20" ht="15">
      <c r="A85" s="28" t="s">
        <v>82</v>
      </c>
      <c r="B85" s="28"/>
      <c r="C85" s="28"/>
      <c r="D85" s="28"/>
      <c r="E85" s="28"/>
      <c r="F85" s="28"/>
      <c r="G85" s="28"/>
      <c r="H85" s="28"/>
      <c r="T85" s="3" t="s">
        <v>81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125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83</v>
      </c>
    </row>
    <row r="88" spans="1:20" ht="15">
      <c r="A88" s="20" t="s">
        <v>84</v>
      </c>
      <c r="B88" s="20"/>
      <c r="C88" s="20"/>
      <c r="D88" s="20"/>
      <c r="E88" s="20"/>
      <c r="F88" s="20"/>
      <c r="G88" s="20"/>
      <c r="H88" s="20"/>
      <c r="T88" s="3" t="s">
        <v>83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120</v>
      </c>
      <c r="C90" s="23" t="s">
        <v>40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85</v>
      </c>
    </row>
    <row r="91" spans="1:20" ht="15">
      <c r="A91" s="28" t="s">
        <v>86</v>
      </c>
      <c r="B91" s="28"/>
      <c r="C91" s="28"/>
      <c r="D91" s="28"/>
      <c r="E91" s="28"/>
      <c r="F91" s="28"/>
      <c r="G91" s="28"/>
      <c r="H91" s="28"/>
      <c r="T91" s="3" t="s">
        <v>85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50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87</v>
      </c>
    </row>
    <row r="94" spans="1:20" ht="15">
      <c r="A94" s="20" t="s">
        <v>88</v>
      </c>
      <c r="B94" s="20"/>
      <c r="C94" s="20"/>
      <c r="D94" s="20"/>
      <c r="E94" s="20"/>
      <c r="F94" s="20"/>
      <c r="G94" s="20"/>
      <c r="H94" s="20"/>
      <c r="T94" s="3" t="s">
        <v>87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12</v>
      </c>
      <c r="C96" s="23" t="s">
        <v>89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90</v>
      </c>
    </row>
    <row r="97" spans="1:20" ht="15">
      <c r="A97" s="28" t="s">
        <v>91</v>
      </c>
      <c r="B97" s="28"/>
      <c r="C97" s="28"/>
      <c r="D97" s="28"/>
      <c r="E97" s="28"/>
      <c r="F97" s="28"/>
      <c r="G97" s="28"/>
      <c r="H97" s="28"/>
      <c r="T97" s="3" t="s">
        <v>90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24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92</v>
      </c>
    </row>
    <row r="100" spans="1:20" ht="15">
      <c r="A100" s="20" t="s">
        <v>93</v>
      </c>
      <c r="B100" s="20"/>
      <c r="C100" s="20"/>
      <c r="D100" s="20"/>
      <c r="E100" s="20"/>
      <c r="F100" s="20"/>
      <c r="G100" s="20"/>
      <c r="H100" s="20"/>
      <c r="T100" s="3" t="s">
        <v>92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24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94</v>
      </c>
    </row>
    <row r="103" spans="1:20" ht="24" customHeight="1">
      <c r="A103" s="28" t="s">
        <v>95</v>
      </c>
      <c r="B103" s="28"/>
      <c r="C103" s="28"/>
      <c r="D103" s="28"/>
      <c r="E103" s="28"/>
      <c r="F103" s="28"/>
      <c r="G103" s="28"/>
      <c r="H103" s="28"/>
      <c r="T103" s="3" t="s">
        <v>94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24</v>
      </c>
      <c r="C105" s="15" t="s">
        <v>89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96</v>
      </c>
    </row>
    <row r="106" spans="1:20" ht="15">
      <c r="A106" s="20" t="s">
        <v>97</v>
      </c>
      <c r="B106" s="20"/>
      <c r="C106" s="20"/>
      <c r="D106" s="20"/>
      <c r="E106" s="20"/>
      <c r="F106" s="20"/>
      <c r="G106" s="20"/>
      <c r="H106" s="20"/>
      <c r="T106" s="3" t="s">
        <v>96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24</v>
      </c>
      <c r="C108" s="23" t="s">
        <v>89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98</v>
      </c>
    </row>
    <row r="109" spans="1:20" ht="15">
      <c r="A109" s="28" t="s">
        <v>99</v>
      </c>
      <c r="B109" s="28"/>
      <c r="C109" s="28"/>
      <c r="D109" s="28"/>
      <c r="E109" s="28"/>
      <c r="F109" s="28"/>
      <c r="G109" s="28"/>
      <c r="H109" s="28"/>
      <c r="T109" s="3" t="s">
        <v>98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12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100</v>
      </c>
    </row>
    <row r="112" spans="1:20" ht="24" customHeight="1">
      <c r="A112" s="20" t="s">
        <v>101</v>
      </c>
      <c r="B112" s="20"/>
      <c r="C112" s="20"/>
      <c r="D112" s="20"/>
      <c r="E112" s="20"/>
      <c r="F112" s="20"/>
      <c r="G112" s="20"/>
      <c r="H112" s="20"/>
      <c r="T112" s="3" t="s">
        <v>100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60</v>
      </c>
      <c r="C114" s="23" t="s">
        <v>89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102</v>
      </c>
    </row>
    <row r="115" spans="1:20" ht="15">
      <c r="A115" s="28" t="s">
        <v>103</v>
      </c>
      <c r="B115" s="28"/>
      <c r="C115" s="28"/>
      <c r="D115" s="28"/>
      <c r="E115" s="28"/>
      <c r="F115" s="28"/>
      <c r="G115" s="28"/>
      <c r="H115" s="28"/>
      <c r="T115" s="3" t="s">
        <v>102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3</v>
      </c>
      <c r="C117" s="15" t="s">
        <v>89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104</v>
      </c>
    </row>
    <row r="118" spans="1:20" ht="15">
      <c r="A118" s="20" t="s">
        <v>105</v>
      </c>
      <c r="B118" s="20"/>
      <c r="C118" s="20"/>
      <c r="D118" s="20"/>
      <c r="E118" s="20"/>
      <c r="F118" s="20"/>
      <c r="G118" s="20"/>
      <c r="H118" s="20"/>
      <c r="T118" s="3" t="s">
        <v>104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72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106</v>
      </c>
    </row>
    <row r="121" spans="1:20" ht="15">
      <c r="A121" s="28" t="s">
        <v>107</v>
      </c>
      <c r="B121" s="28"/>
      <c r="C121" s="28"/>
      <c r="D121" s="28"/>
      <c r="E121" s="28"/>
      <c r="F121" s="28"/>
      <c r="G121" s="28"/>
      <c r="H121" s="28"/>
      <c r="T121" s="3" t="s">
        <v>106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36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108</v>
      </c>
    </row>
    <row r="124" spans="1:20" ht="24" customHeight="1">
      <c r="A124" s="20" t="s">
        <v>109</v>
      </c>
      <c r="B124" s="20"/>
      <c r="C124" s="20"/>
      <c r="D124" s="20"/>
      <c r="E124" s="20"/>
      <c r="F124" s="20"/>
      <c r="G124" s="20"/>
      <c r="H124" s="20"/>
      <c r="T124" s="3" t="s">
        <v>108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25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110</v>
      </c>
    </row>
    <row r="127" spans="1:20" ht="15">
      <c r="A127" s="28" t="s">
        <v>111</v>
      </c>
      <c r="B127" s="28"/>
      <c r="C127" s="28"/>
      <c r="D127" s="28"/>
      <c r="E127" s="28"/>
      <c r="F127" s="28"/>
      <c r="G127" s="28"/>
      <c r="H127" s="28"/>
      <c r="T127" s="3" t="s">
        <v>110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25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112</v>
      </c>
    </row>
    <row r="130" spans="1:20" ht="15">
      <c r="A130" s="20" t="s">
        <v>113</v>
      </c>
      <c r="B130" s="20"/>
      <c r="C130" s="20"/>
      <c r="D130" s="20"/>
      <c r="E130" s="20"/>
      <c r="F130" s="20"/>
      <c r="G130" s="20"/>
      <c r="H130" s="20"/>
      <c r="T130" s="3" t="s">
        <v>112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12</v>
      </c>
      <c r="C132" s="23" t="s">
        <v>114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115</v>
      </c>
    </row>
    <row r="133" spans="1:20" ht="15">
      <c r="A133" s="28" t="s">
        <v>116</v>
      </c>
      <c r="B133" s="28"/>
      <c r="C133" s="28"/>
      <c r="D133" s="28"/>
      <c r="E133" s="28"/>
      <c r="F133" s="28"/>
      <c r="G133" s="28"/>
      <c r="H133" s="28"/>
      <c r="T133" s="3" t="s">
        <v>115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24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117</v>
      </c>
    </row>
    <row r="136" spans="1:20" ht="15">
      <c r="A136" s="20" t="s">
        <v>118</v>
      </c>
      <c r="B136" s="20"/>
      <c r="C136" s="20"/>
      <c r="D136" s="20"/>
      <c r="E136" s="20"/>
      <c r="F136" s="20"/>
      <c r="G136" s="20"/>
      <c r="H136" s="20"/>
      <c r="T136" s="3" t="s">
        <v>117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25</v>
      </c>
      <c r="C138" s="23" t="s">
        <v>89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119</v>
      </c>
    </row>
    <row r="139" spans="1:20" ht="15">
      <c r="A139" s="28" t="s">
        <v>120</v>
      </c>
      <c r="B139" s="28"/>
      <c r="C139" s="28"/>
      <c r="D139" s="28"/>
      <c r="E139" s="28"/>
      <c r="F139" s="28"/>
      <c r="G139" s="28"/>
      <c r="H139" s="28"/>
      <c r="T139" s="3" t="s">
        <v>119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3</v>
      </c>
      <c r="C141" s="15" t="s">
        <v>40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121</v>
      </c>
    </row>
    <row r="142" spans="1:20" ht="15">
      <c r="A142" s="20" t="s">
        <v>122</v>
      </c>
      <c r="B142" s="20"/>
      <c r="C142" s="20"/>
      <c r="D142" s="20"/>
      <c r="E142" s="20"/>
      <c r="F142" s="20"/>
      <c r="G142" s="20"/>
      <c r="H142" s="20"/>
      <c r="T142" s="3" t="s">
        <v>121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25</v>
      </c>
      <c r="C144" s="23" t="s">
        <v>40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123</v>
      </c>
    </row>
    <row r="145" spans="1:20" ht="15">
      <c r="A145" s="28" t="s">
        <v>124</v>
      </c>
      <c r="B145" s="28"/>
      <c r="C145" s="28"/>
      <c r="D145" s="28"/>
      <c r="E145" s="28"/>
      <c r="F145" s="28"/>
      <c r="G145" s="28"/>
      <c r="H145" s="28"/>
      <c r="T145" s="3" t="s">
        <v>123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42</v>
      </c>
      <c r="B147" s="15">
        <v>3</v>
      </c>
      <c r="C147" s="15" t="s">
        <v>74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128</v>
      </c>
    </row>
    <row r="148" spans="1:20" ht="15">
      <c r="A148" s="20" t="s">
        <v>129</v>
      </c>
      <c r="B148" s="20"/>
      <c r="C148" s="20"/>
      <c r="D148" s="20"/>
      <c r="E148" s="20"/>
      <c r="F148" s="20"/>
      <c r="G148" s="20"/>
      <c r="H148" s="20"/>
      <c r="T148" s="3" t="s">
        <v>128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43</v>
      </c>
      <c r="B150" s="23">
        <v>12</v>
      </c>
      <c r="C150" s="23" t="s">
        <v>40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130</v>
      </c>
    </row>
    <row r="151" spans="1:20" ht="15">
      <c r="A151" s="28" t="s">
        <v>131</v>
      </c>
      <c r="B151" s="28"/>
      <c r="C151" s="28"/>
      <c r="D151" s="28"/>
      <c r="E151" s="28"/>
      <c r="F151" s="28"/>
      <c r="G151" s="28"/>
      <c r="H151" s="28"/>
      <c r="T151" s="3" t="s">
        <v>130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44</v>
      </c>
      <c r="B153" s="15">
        <v>36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132</v>
      </c>
    </row>
    <row r="154" spans="1:20" ht="15">
      <c r="A154" s="20" t="s">
        <v>133</v>
      </c>
      <c r="B154" s="20"/>
      <c r="C154" s="20"/>
      <c r="D154" s="20"/>
      <c r="E154" s="20"/>
      <c r="F154" s="20"/>
      <c r="G154" s="20"/>
      <c r="H154" s="20"/>
      <c r="T154" s="3" t="s">
        <v>132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45</v>
      </c>
      <c r="B156" s="23">
        <v>72</v>
      </c>
      <c r="C156" s="23" t="s">
        <v>40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134</v>
      </c>
    </row>
    <row r="157" spans="1:20" ht="15">
      <c r="A157" s="28" t="s">
        <v>135</v>
      </c>
      <c r="B157" s="28"/>
      <c r="C157" s="28"/>
      <c r="D157" s="28"/>
      <c r="E157" s="28"/>
      <c r="F157" s="28"/>
      <c r="G157" s="28"/>
      <c r="H157" s="28"/>
      <c r="T157" s="3" t="s">
        <v>134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46</v>
      </c>
      <c r="B159" s="15">
        <v>24</v>
      </c>
      <c r="C159" s="15" t="s">
        <v>40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136</v>
      </c>
    </row>
    <row r="160" spans="1:20" ht="12" customHeight="1">
      <c r="A160" s="20" t="s">
        <v>137</v>
      </c>
      <c r="B160" s="20"/>
      <c r="C160" s="20"/>
      <c r="D160" s="20"/>
      <c r="E160" s="20"/>
      <c r="F160" s="20"/>
      <c r="G160" s="20"/>
      <c r="H160" s="20"/>
      <c r="T160" s="3" t="s">
        <v>136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47</v>
      </c>
      <c r="B162" s="23">
        <v>120</v>
      </c>
      <c r="C162" s="23" t="s">
        <v>138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139</v>
      </c>
    </row>
    <row r="163" spans="1:20" ht="15">
      <c r="A163" s="28" t="s">
        <v>140</v>
      </c>
      <c r="B163" s="28"/>
      <c r="C163" s="28"/>
      <c r="D163" s="28"/>
      <c r="E163" s="28"/>
      <c r="F163" s="28"/>
      <c r="G163" s="28"/>
      <c r="H163" s="28"/>
      <c r="T163" s="3" t="s">
        <v>139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48</v>
      </c>
      <c r="B165" s="15">
        <v>120</v>
      </c>
      <c r="C165" s="15" t="s">
        <v>57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141</v>
      </c>
    </row>
    <row r="166" spans="1:20" ht="15">
      <c r="A166" s="20" t="s">
        <v>142</v>
      </c>
      <c r="B166" s="20"/>
      <c r="C166" s="20"/>
      <c r="D166" s="20"/>
      <c r="E166" s="20"/>
      <c r="F166" s="20"/>
      <c r="G166" s="20"/>
      <c r="H166" s="20"/>
      <c r="T166" s="3" t="s">
        <v>141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49</v>
      </c>
      <c r="B168" s="23">
        <v>60</v>
      </c>
      <c r="C168" s="23" t="s">
        <v>138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143</v>
      </c>
    </row>
    <row r="169" spans="1:20" ht="15">
      <c r="A169" s="28" t="s">
        <v>144</v>
      </c>
      <c r="B169" s="28"/>
      <c r="C169" s="28"/>
      <c r="D169" s="28"/>
      <c r="E169" s="28"/>
      <c r="F169" s="28"/>
      <c r="G169" s="28"/>
      <c r="H169" s="28"/>
      <c r="T169" s="3" t="s">
        <v>143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50</v>
      </c>
      <c r="B171" s="15">
        <v>37</v>
      </c>
      <c r="C171" s="15" t="s">
        <v>40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145</v>
      </c>
    </row>
    <row r="172" spans="1:20" ht="15">
      <c r="A172" s="20" t="s">
        <v>146</v>
      </c>
      <c r="B172" s="20"/>
      <c r="C172" s="20"/>
      <c r="D172" s="20"/>
      <c r="E172" s="20"/>
      <c r="F172" s="20"/>
      <c r="G172" s="20"/>
      <c r="H172" s="20"/>
      <c r="T172" s="3" t="s">
        <v>145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51</v>
      </c>
      <c r="B174" s="23">
        <v>12</v>
      </c>
      <c r="C174" s="23" t="s">
        <v>40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147</v>
      </c>
    </row>
    <row r="175" spans="1:20" ht="15">
      <c r="A175" s="28" t="s">
        <v>148</v>
      </c>
      <c r="B175" s="28"/>
      <c r="C175" s="28"/>
      <c r="D175" s="28"/>
      <c r="E175" s="28"/>
      <c r="F175" s="28"/>
      <c r="G175" s="28"/>
      <c r="H175" s="28"/>
      <c r="T175" s="3" t="s">
        <v>147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52</v>
      </c>
      <c r="B177" s="15">
        <v>36</v>
      </c>
      <c r="C177" s="15" t="s">
        <v>40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149</v>
      </c>
    </row>
    <row r="178" spans="1:20" ht="15">
      <c r="A178" s="20" t="s">
        <v>150</v>
      </c>
      <c r="B178" s="20"/>
      <c r="C178" s="20"/>
      <c r="D178" s="20"/>
      <c r="E178" s="20"/>
      <c r="F178" s="20"/>
      <c r="G178" s="20"/>
      <c r="H178" s="20"/>
      <c r="T178" s="3" t="s">
        <v>149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53</v>
      </c>
      <c r="B180" s="23">
        <v>12</v>
      </c>
      <c r="C180" s="23" t="s">
        <v>40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151</v>
      </c>
    </row>
    <row r="181" spans="1:20" ht="15">
      <c r="A181" s="28" t="s">
        <v>152</v>
      </c>
      <c r="B181" s="28"/>
      <c r="C181" s="28"/>
      <c r="D181" s="28"/>
      <c r="E181" s="28"/>
      <c r="F181" s="28"/>
      <c r="G181" s="28"/>
      <c r="H181" s="28"/>
      <c r="T181" s="3" t="s">
        <v>151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54</v>
      </c>
      <c r="B183" s="15">
        <v>48</v>
      </c>
      <c r="C183" s="15" t="s">
        <v>40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153</v>
      </c>
    </row>
    <row r="184" spans="1:20" ht="15">
      <c r="A184" s="20" t="s">
        <v>154</v>
      </c>
      <c r="B184" s="20"/>
      <c r="C184" s="20"/>
      <c r="D184" s="20"/>
      <c r="E184" s="20"/>
      <c r="F184" s="20"/>
      <c r="G184" s="20"/>
      <c r="H184" s="20"/>
      <c r="T184" s="3" t="s">
        <v>153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55</v>
      </c>
      <c r="B186" s="23">
        <v>3</v>
      </c>
      <c r="C186" s="23" t="s">
        <v>40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155</v>
      </c>
    </row>
    <row r="187" spans="1:20" ht="15">
      <c r="A187" s="28" t="s">
        <v>156</v>
      </c>
      <c r="B187" s="28"/>
      <c r="C187" s="28"/>
      <c r="D187" s="28"/>
      <c r="E187" s="28"/>
      <c r="F187" s="28"/>
      <c r="G187" s="28"/>
      <c r="H187" s="28"/>
      <c r="T187" s="3" t="s">
        <v>155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56</v>
      </c>
      <c r="B189" s="15">
        <v>7</v>
      </c>
      <c r="C189" s="15" t="s">
        <v>40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157</v>
      </c>
    </row>
    <row r="190" spans="1:20" ht="15">
      <c r="A190" s="20" t="s">
        <v>158</v>
      </c>
      <c r="B190" s="20"/>
      <c r="C190" s="20"/>
      <c r="D190" s="20"/>
      <c r="E190" s="20"/>
      <c r="F190" s="20"/>
      <c r="G190" s="20"/>
      <c r="H190" s="20"/>
      <c r="T190" s="3" t="s">
        <v>157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57</v>
      </c>
      <c r="B192" s="23">
        <v>12</v>
      </c>
      <c r="C192" s="23" t="s">
        <v>114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159</v>
      </c>
    </row>
    <row r="193" spans="1:20" ht="15">
      <c r="A193" s="28" t="s">
        <v>160</v>
      </c>
      <c r="B193" s="28"/>
      <c r="C193" s="28"/>
      <c r="D193" s="28"/>
      <c r="E193" s="28"/>
      <c r="F193" s="28"/>
      <c r="G193" s="28"/>
      <c r="H193" s="28"/>
      <c r="T193" s="3" t="s">
        <v>159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58</v>
      </c>
      <c r="B195" s="15">
        <v>48</v>
      </c>
      <c r="C195" s="15" t="s">
        <v>40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161</v>
      </c>
    </row>
    <row r="196" spans="1:20" ht="15">
      <c r="A196" s="20" t="s">
        <v>162</v>
      </c>
      <c r="B196" s="20"/>
      <c r="C196" s="20"/>
      <c r="D196" s="20"/>
      <c r="E196" s="20"/>
      <c r="F196" s="20"/>
      <c r="G196" s="20"/>
      <c r="H196" s="20"/>
      <c r="T196" s="3" t="s">
        <v>161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59</v>
      </c>
      <c r="B198" s="23">
        <v>42</v>
      </c>
      <c r="C198" s="23" t="s">
        <v>40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163</v>
      </c>
    </row>
    <row r="199" spans="1:20" ht="15">
      <c r="A199" s="28" t="s">
        <v>164</v>
      </c>
      <c r="B199" s="28"/>
      <c r="C199" s="28"/>
      <c r="D199" s="28"/>
      <c r="E199" s="28"/>
      <c r="F199" s="28"/>
      <c r="G199" s="28"/>
      <c r="H199" s="28"/>
      <c r="T199" s="3" t="s">
        <v>163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60</v>
      </c>
      <c r="B201" s="15">
        <v>5</v>
      </c>
      <c r="C201" s="15" t="s">
        <v>40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165</v>
      </c>
    </row>
    <row r="202" spans="1:20" ht="15">
      <c r="A202" s="20" t="s">
        <v>166</v>
      </c>
      <c r="B202" s="20"/>
      <c r="C202" s="20"/>
      <c r="D202" s="20"/>
      <c r="E202" s="20"/>
      <c r="F202" s="20"/>
      <c r="G202" s="20"/>
      <c r="H202" s="20"/>
      <c r="T202" s="3" t="s">
        <v>165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15" ht="15">
      <c r="A204" s="23">
        <v>61</v>
      </c>
      <c r="B204" s="23">
        <v>12</v>
      </c>
      <c r="C204" s="23" t="s">
        <v>40</v>
      </c>
      <c r="D204" s="24">
        <v>0</v>
      </c>
      <c r="E204" s="25">
        <v>0</v>
      </c>
      <c r="F204" s="25">
        <v>0</v>
      </c>
      <c r="G204" s="26">
        <f>((D204-E204+F204)*(B204))</f>
        <v>0</v>
      </c>
      <c r="H204" s="27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167</v>
      </c>
    </row>
    <row r="205" spans="1:20" ht="15">
      <c r="A205" s="28" t="s">
        <v>168</v>
      </c>
      <c r="B205" s="28"/>
      <c r="C205" s="28"/>
      <c r="D205" s="28"/>
      <c r="E205" s="28"/>
      <c r="F205" s="28"/>
      <c r="G205" s="28"/>
      <c r="H205" s="28"/>
      <c r="T205" s="3" t="s">
        <v>167</v>
      </c>
    </row>
    <row r="206" spans="1:20" ht="15">
      <c r="A206" s="29" t="s">
        <v>39</v>
      </c>
      <c r="B206" s="29"/>
      <c r="C206" s="12"/>
      <c r="D206" s="12"/>
      <c r="E206" s="12"/>
      <c r="F206" s="12"/>
      <c r="G206" s="12"/>
      <c r="H206" s="27"/>
      <c r="T206" s="3" t="s">
        <v>38</v>
      </c>
    </row>
    <row r="207" spans="1:15" ht="15">
      <c r="A207" s="15">
        <v>62</v>
      </c>
      <c r="B207" s="15">
        <v>12</v>
      </c>
      <c r="C207" s="15" t="s">
        <v>89</v>
      </c>
      <c r="D207" s="16">
        <v>0</v>
      </c>
      <c r="E207" s="17">
        <v>0</v>
      </c>
      <c r="F207" s="17">
        <v>0</v>
      </c>
      <c r="G207" s="18">
        <f>((D207-E207+F207)*(B207))</f>
        <v>0</v>
      </c>
      <c r="H207" s="19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169</v>
      </c>
    </row>
    <row r="208" spans="1:20" ht="15">
      <c r="A208" s="20" t="s">
        <v>170</v>
      </c>
      <c r="B208" s="20"/>
      <c r="C208" s="20"/>
      <c r="D208" s="20"/>
      <c r="E208" s="20"/>
      <c r="F208" s="20"/>
      <c r="G208" s="20"/>
      <c r="H208" s="20"/>
      <c r="T208" s="3" t="s">
        <v>169</v>
      </c>
    </row>
    <row r="209" spans="1:20" ht="15">
      <c r="A209" s="21" t="s">
        <v>39</v>
      </c>
      <c r="B209" s="21"/>
      <c r="C209" s="22"/>
      <c r="D209" s="22"/>
      <c r="E209" s="22"/>
      <c r="F209" s="22"/>
      <c r="G209" s="22"/>
      <c r="H209" s="19"/>
      <c r="T209" s="3" t="s">
        <v>38</v>
      </c>
    </row>
    <row r="210" spans="1:15" ht="15">
      <c r="A210" s="23">
        <v>63</v>
      </c>
      <c r="B210" s="23">
        <v>12</v>
      </c>
      <c r="C210" s="23" t="s">
        <v>89</v>
      </c>
      <c r="D210" s="24">
        <v>0</v>
      </c>
      <c r="E210" s="25">
        <v>0</v>
      </c>
      <c r="F210" s="25">
        <v>0</v>
      </c>
      <c r="G210" s="26">
        <f>((D210-E210+F210)*(B210))</f>
        <v>0</v>
      </c>
      <c r="H210" s="27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171</v>
      </c>
    </row>
    <row r="211" spans="1:20" ht="15">
      <c r="A211" s="28" t="s">
        <v>172</v>
      </c>
      <c r="B211" s="28"/>
      <c r="C211" s="28"/>
      <c r="D211" s="28"/>
      <c r="E211" s="28"/>
      <c r="F211" s="28"/>
      <c r="G211" s="28"/>
      <c r="H211" s="28"/>
      <c r="T211" s="3" t="s">
        <v>171</v>
      </c>
    </row>
    <row r="212" spans="1:20" ht="15">
      <c r="A212" s="29" t="s">
        <v>39</v>
      </c>
      <c r="B212" s="29"/>
      <c r="C212" s="12"/>
      <c r="D212" s="12"/>
      <c r="E212" s="12"/>
      <c r="F212" s="12"/>
      <c r="G212" s="12"/>
      <c r="H212" s="27"/>
      <c r="T212" s="3" t="s">
        <v>38</v>
      </c>
    </row>
    <row r="213" spans="1:15" ht="15">
      <c r="A213" s="15">
        <v>64</v>
      </c>
      <c r="B213" s="15">
        <v>84</v>
      </c>
      <c r="C213" s="15" t="s">
        <v>89</v>
      </c>
      <c r="D213" s="16">
        <v>0</v>
      </c>
      <c r="E213" s="17">
        <v>0</v>
      </c>
      <c r="F213" s="17">
        <v>0</v>
      </c>
      <c r="G213" s="18">
        <f>((D213-E213+F213)*(B213))</f>
        <v>0</v>
      </c>
      <c r="H213" s="19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173</v>
      </c>
    </row>
    <row r="214" spans="1:20" ht="15">
      <c r="A214" s="20" t="s">
        <v>174</v>
      </c>
      <c r="B214" s="20"/>
      <c r="C214" s="20"/>
      <c r="D214" s="20"/>
      <c r="E214" s="20"/>
      <c r="F214" s="20"/>
      <c r="G214" s="20"/>
      <c r="H214" s="20"/>
      <c r="T214" s="3" t="s">
        <v>173</v>
      </c>
    </row>
    <row r="215" spans="1:20" ht="15">
      <c r="A215" s="21" t="s">
        <v>39</v>
      </c>
      <c r="B215" s="21"/>
      <c r="C215" s="22"/>
      <c r="D215" s="22"/>
      <c r="E215" s="22"/>
      <c r="F215" s="22"/>
      <c r="G215" s="22"/>
      <c r="H215" s="19"/>
      <c r="T215" s="3" t="s">
        <v>38</v>
      </c>
    </row>
    <row r="216" spans="1:15" ht="15">
      <c r="A216" s="23">
        <v>65</v>
      </c>
      <c r="B216" s="23">
        <v>12</v>
      </c>
      <c r="C216" s="23" t="s">
        <v>89</v>
      </c>
      <c r="D216" s="24">
        <v>0</v>
      </c>
      <c r="E216" s="25">
        <v>0</v>
      </c>
      <c r="F216" s="25">
        <v>0</v>
      </c>
      <c r="G216" s="26">
        <f>((D216-E216+F216)*(B216))</f>
        <v>0</v>
      </c>
      <c r="H216" s="27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175</v>
      </c>
    </row>
    <row r="217" spans="1:20" ht="15">
      <c r="A217" s="28" t="s">
        <v>176</v>
      </c>
      <c r="B217" s="28"/>
      <c r="C217" s="28"/>
      <c r="D217" s="28"/>
      <c r="E217" s="28"/>
      <c r="F217" s="28"/>
      <c r="G217" s="28"/>
      <c r="H217" s="28"/>
      <c r="T217" s="3" t="s">
        <v>175</v>
      </c>
    </row>
    <row r="218" spans="1:20" ht="15">
      <c r="A218" s="29" t="s">
        <v>39</v>
      </c>
      <c r="B218" s="29"/>
      <c r="C218" s="12"/>
      <c r="D218" s="12"/>
      <c r="E218" s="12"/>
      <c r="F218" s="12"/>
      <c r="G218" s="12"/>
      <c r="H218" s="27"/>
      <c r="T218" s="3" t="s">
        <v>38</v>
      </c>
    </row>
    <row r="219" spans="1:15" ht="15">
      <c r="A219" s="15">
        <v>66</v>
      </c>
      <c r="B219" s="15">
        <v>12</v>
      </c>
      <c r="C219" s="15" t="s">
        <v>40</v>
      </c>
      <c r="D219" s="16">
        <v>0</v>
      </c>
      <c r="E219" s="17">
        <v>0</v>
      </c>
      <c r="F219" s="17">
        <v>0</v>
      </c>
      <c r="G219" s="18">
        <f>((D219-E219+F219)*(B219))</f>
        <v>0</v>
      </c>
      <c r="H219" s="19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177</v>
      </c>
    </row>
    <row r="220" spans="1:20" ht="15">
      <c r="A220" s="20" t="s">
        <v>178</v>
      </c>
      <c r="B220" s="20"/>
      <c r="C220" s="20"/>
      <c r="D220" s="20"/>
      <c r="E220" s="20"/>
      <c r="F220" s="20"/>
      <c r="G220" s="20"/>
      <c r="H220" s="20"/>
      <c r="T220" s="3" t="s">
        <v>177</v>
      </c>
    </row>
    <row r="221" spans="1:20" ht="15">
      <c r="A221" s="21" t="s">
        <v>39</v>
      </c>
      <c r="B221" s="21"/>
      <c r="C221" s="22"/>
      <c r="D221" s="22"/>
      <c r="E221" s="22"/>
      <c r="F221" s="22"/>
      <c r="G221" s="22"/>
      <c r="H221" s="19"/>
      <c r="T221" s="3" t="s">
        <v>38</v>
      </c>
    </row>
    <row r="222" spans="1:15" ht="15">
      <c r="A222" s="23">
        <v>67</v>
      </c>
      <c r="B222" s="23">
        <v>36</v>
      </c>
      <c r="C222" s="23" t="s">
        <v>35</v>
      </c>
      <c r="D222" s="24">
        <v>0</v>
      </c>
      <c r="E222" s="25">
        <v>0</v>
      </c>
      <c r="F222" s="25">
        <v>0</v>
      </c>
      <c r="G222" s="26">
        <f>((D222-E222+F222)*(B222))</f>
        <v>0</v>
      </c>
      <c r="H222" s="27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179</v>
      </c>
    </row>
    <row r="223" spans="1:20" ht="15">
      <c r="A223" s="28" t="s">
        <v>180</v>
      </c>
      <c r="B223" s="28"/>
      <c r="C223" s="28"/>
      <c r="D223" s="28"/>
      <c r="E223" s="28"/>
      <c r="F223" s="28"/>
      <c r="G223" s="28"/>
      <c r="H223" s="28"/>
      <c r="T223" s="3" t="s">
        <v>179</v>
      </c>
    </row>
    <row r="224" spans="1:20" ht="15">
      <c r="A224" s="29" t="s">
        <v>39</v>
      </c>
      <c r="B224" s="29"/>
      <c r="C224" s="12"/>
      <c r="D224" s="12"/>
      <c r="E224" s="12"/>
      <c r="F224" s="12"/>
      <c r="G224" s="12"/>
      <c r="H224" s="27"/>
      <c r="T224" s="3" t="s">
        <v>38</v>
      </c>
    </row>
    <row r="225" spans="1:15" ht="15">
      <c r="A225" s="15">
        <v>68</v>
      </c>
      <c r="B225" s="15">
        <v>36</v>
      </c>
      <c r="C225" s="15" t="s">
        <v>35</v>
      </c>
      <c r="D225" s="16">
        <v>0</v>
      </c>
      <c r="E225" s="17">
        <v>0</v>
      </c>
      <c r="F225" s="17">
        <v>0</v>
      </c>
      <c r="G225" s="18">
        <f>((D225-E225+F225)*(B225))</f>
        <v>0</v>
      </c>
      <c r="H225" s="19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181</v>
      </c>
    </row>
    <row r="226" spans="1:20" ht="15">
      <c r="A226" s="20" t="s">
        <v>182</v>
      </c>
      <c r="B226" s="20"/>
      <c r="C226" s="20"/>
      <c r="D226" s="20"/>
      <c r="E226" s="20"/>
      <c r="F226" s="20"/>
      <c r="G226" s="20"/>
      <c r="H226" s="20"/>
      <c r="T226" s="3" t="s">
        <v>181</v>
      </c>
    </row>
    <row r="227" spans="1:20" ht="15">
      <c r="A227" s="21" t="s">
        <v>39</v>
      </c>
      <c r="B227" s="21"/>
      <c r="C227" s="22"/>
      <c r="D227" s="22"/>
      <c r="E227" s="22"/>
      <c r="F227" s="22"/>
      <c r="G227" s="22"/>
      <c r="H227" s="19"/>
      <c r="T227" s="3" t="s">
        <v>38</v>
      </c>
    </row>
    <row r="228" spans="1:15" ht="15">
      <c r="A228" s="23">
        <v>69</v>
      </c>
      <c r="B228" s="23">
        <v>12</v>
      </c>
      <c r="C228" s="23" t="s">
        <v>89</v>
      </c>
      <c r="D228" s="24">
        <v>0</v>
      </c>
      <c r="E228" s="25">
        <v>0</v>
      </c>
      <c r="F228" s="25">
        <v>0</v>
      </c>
      <c r="G228" s="26">
        <f>((D228-E228+F228)*(B228))</f>
        <v>0</v>
      </c>
      <c r="H228" s="27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183</v>
      </c>
    </row>
    <row r="229" spans="1:20" ht="15">
      <c r="A229" s="28" t="s">
        <v>184</v>
      </c>
      <c r="B229" s="28"/>
      <c r="C229" s="28"/>
      <c r="D229" s="28"/>
      <c r="E229" s="28"/>
      <c r="F229" s="28"/>
      <c r="G229" s="28"/>
      <c r="H229" s="28"/>
      <c r="T229" s="3" t="s">
        <v>183</v>
      </c>
    </row>
    <row r="230" spans="1:20" ht="15">
      <c r="A230" s="29" t="s">
        <v>39</v>
      </c>
      <c r="B230" s="29"/>
      <c r="C230" s="12"/>
      <c r="D230" s="12"/>
      <c r="E230" s="12"/>
      <c r="F230" s="12"/>
      <c r="G230" s="12"/>
      <c r="H230" s="27"/>
      <c r="T230" s="3" t="s">
        <v>38</v>
      </c>
    </row>
    <row r="231" spans="1:15" ht="15">
      <c r="A231" s="15">
        <v>70</v>
      </c>
      <c r="B231" s="15">
        <v>12</v>
      </c>
      <c r="C231" s="15" t="s">
        <v>40</v>
      </c>
      <c r="D231" s="16">
        <v>0</v>
      </c>
      <c r="E231" s="17">
        <v>0</v>
      </c>
      <c r="F231" s="17">
        <v>0</v>
      </c>
      <c r="G231" s="18">
        <f>((D231-E231+F231)*(B231))</f>
        <v>0</v>
      </c>
      <c r="H231" s="19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185</v>
      </c>
    </row>
    <row r="232" spans="1:20" ht="15">
      <c r="A232" s="20" t="s">
        <v>186</v>
      </c>
      <c r="B232" s="20"/>
      <c r="C232" s="20"/>
      <c r="D232" s="20"/>
      <c r="E232" s="20"/>
      <c r="F232" s="20"/>
      <c r="G232" s="20"/>
      <c r="H232" s="20"/>
      <c r="T232" s="3" t="s">
        <v>185</v>
      </c>
    </row>
    <row r="233" spans="1:20" ht="15">
      <c r="A233" s="21" t="s">
        <v>39</v>
      </c>
      <c r="B233" s="21"/>
      <c r="C233" s="22"/>
      <c r="D233" s="22"/>
      <c r="E233" s="22"/>
      <c r="F233" s="22"/>
      <c r="G233" s="22"/>
      <c r="H233" s="19"/>
      <c r="T233" s="3" t="s">
        <v>38</v>
      </c>
    </row>
    <row r="234" spans="1:15" ht="15">
      <c r="A234" s="23">
        <v>71</v>
      </c>
      <c r="B234" s="23">
        <v>25</v>
      </c>
      <c r="C234" s="23" t="s">
        <v>40</v>
      </c>
      <c r="D234" s="24">
        <v>0</v>
      </c>
      <c r="E234" s="25">
        <v>0</v>
      </c>
      <c r="F234" s="25">
        <v>0</v>
      </c>
      <c r="G234" s="26">
        <f>((D234-E234+F234)*(B234))</f>
        <v>0</v>
      </c>
      <c r="H234" s="27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187</v>
      </c>
    </row>
    <row r="235" spans="1:20" ht="15">
      <c r="A235" s="28" t="s">
        <v>188</v>
      </c>
      <c r="B235" s="28"/>
      <c r="C235" s="28"/>
      <c r="D235" s="28"/>
      <c r="E235" s="28"/>
      <c r="F235" s="28"/>
      <c r="G235" s="28"/>
      <c r="H235" s="28"/>
      <c r="T235" s="3" t="s">
        <v>187</v>
      </c>
    </row>
    <row r="236" spans="1:20" ht="15">
      <c r="A236" s="29" t="s">
        <v>39</v>
      </c>
      <c r="B236" s="29"/>
      <c r="C236" s="12"/>
      <c r="D236" s="12"/>
      <c r="E236" s="12"/>
      <c r="F236" s="12"/>
      <c r="G236" s="12"/>
      <c r="H236" s="27"/>
      <c r="T236" s="3" t="s">
        <v>38</v>
      </c>
    </row>
    <row r="237" spans="1:15" ht="15">
      <c r="A237" s="15">
        <v>72</v>
      </c>
      <c r="B237" s="15">
        <v>12</v>
      </c>
      <c r="C237" s="15" t="s">
        <v>40</v>
      </c>
      <c r="D237" s="16">
        <v>0</v>
      </c>
      <c r="E237" s="17">
        <v>0</v>
      </c>
      <c r="F237" s="17">
        <v>0</v>
      </c>
      <c r="G237" s="18">
        <f>((D237-E237+F237)*(B237))</f>
        <v>0</v>
      </c>
      <c r="H237" s="19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189</v>
      </c>
    </row>
    <row r="238" spans="1:20" ht="15">
      <c r="A238" s="20" t="s">
        <v>190</v>
      </c>
      <c r="B238" s="20"/>
      <c r="C238" s="20"/>
      <c r="D238" s="20"/>
      <c r="E238" s="20"/>
      <c r="F238" s="20"/>
      <c r="G238" s="20"/>
      <c r="H238" s="20"/>
      <c r="T238" s="3" t="s">
        <v>189</v>
      </c>
    </row>
    <row r="239" spans="1:20" ht="15">
      <c r="A239" s="21" t="s">
        <v>39</v>
      </c>
      <c r="B239" s="21"/>
      <c r="C239" s="22"/>
      <c r="D239" s="22"/>
      <c r="E239" s="22"/>
      <c r="F239" s="22"/>
      <c r="G239" s="22"/>
      <c r="H239" s="19"/>
      <c r="T239" s="3" t="s">
        <v>38</v>
      </c>
    </row>
    <row r="240" spans="1:15" ht="15">
      <c r="A240" s="23">
        <v>73</v>
      </c>
      <c r="B240" s="23">
        <v>6</v>
      </c>
      <c r="C240" s="23" t="s">
        <v>40</v>
      </c>
      <c r="D240" s="24">
        <v>0</v>
      </c>
      <c r="E240" s="25">
        <v>0</v>
      </c>
      <c r="F240" s="25">
        <v>0</v>
      </c>
      <c r="G240" s="26">
        <f>((D240-E240+F240)*(B240))</f>
        <v>0</v>
      </c>
      <c r="H240" s="27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191</v>
      </c>
    </row>
    <row r="241" spans="1:20" ht="15">
      <c r="A241" s="28" t="s">
        <v>192</v>
      </c>
      <c r="B241" s="28"/>
      <c r="C241" s="28"/>
      <c r="D241" s="28"/>
      <c r="E241" s="28"/>
      <c r="F241" s="28"/>
      <c r="G241" s="28"/>
      <c r="H241" s="28"/>
      <c r="T241" s="3" t="s">
        <v>191</v>
      </c>
    </row>
    <row r="242" spans="1:20" ht="15">
      <c r="A242" s="29" t="s">
        <v>39</v>
      </c>
      <c r="B242" s="29"/>
      <c r="C242" s="12"/>
      <c r="D242" s="12"/>
      <c r="E242" s="12"/>
      <c r="F242" s="12"/>
      <c r="G242" s="12"/>
      <c r="H242" s="27"/>
      <c r="T242" s="3" t="s">
        <v>38</v>
      </c>
    </row>
    <row r="243" spans="1:15" ht="15">
      <c r="A243" s="15">
        <v>74</v>
      </c>
      <c r="B243" s="15">
        <v>6</v>
      </c>
      <c r="C243" s="15" t="s">
        <v>40</v>
      </c>
      <c r="D243" s="16">
        <v>0</v>
      </c>
      <c r="E243" s="17">
        <v>0</v>
      </c>
      <c r="F243" s="17">
        <v>0</v>
      </c>
      <c r="G243" s="18">
        <f>((D243-E243+F243)*(B243))</f>
        <v>0</v>
      </c>
      <c r="H243" s="19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193</v>
      </c>
    </row>
    <row r="244" spans="1:20" ht="15">
      <c r="A244" s="20" t="s">
        <v>194</v>
      </c>
      <c r="B244" s="20"/>
      <c r="C244" s="20"/>
      <c r="D244" s="20"/>
      <c r="E244" s="20"/>
      <c r="F244" s="20"/>
      <c r="G244" s="20"/>
      <c r="H244" s="20"/>
      <c r="T244" s="3" t="s">
        <v>193</v>
      </c>
    </row>
    <row r="245" spans="1:20" ht="15">
      <c r="A245" s="21" t="s">
        <v>39</v>
      </c>
      <c r="B245" s="21"/>
      <c r="C245" s="22"/>
      <c r="D245" s="22"/>
      <c r="E245" s="22"/>
      <c r="F245" s="22"/>
      <c r="G245" s="22"/>
      <c r="H245" s="19"/>
      <c r="T245" s="3" t="s">
        <v>38</v>
      </c>
    </row>
    <row r="246" spans="1:15" ht="15">
      <c r="A246" s="23">
        <v>75</v>
      </c>
      <c r="B246" s="23">
        <v>120</v>
      </c>
      <c r="C246" s="23" t="s">
        <v>40</v>
      </c>
      <c r="D246" s="24">
        <v>0</v>
      </c>
      <c r="E246" s="25">
        <v>0</v>
      </c>
      <c r="F246" s="25">
        <v>0</v>
      </c>
      <c r="G246" s="26">
        <f>((D246-E246+F246)*(B246))</f>
        <v>0</v>
      </c>
      <c r="H246" s="27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195</v>
      </c>
    </row>
    <row r="247" spans="1:20" ht="15">
      <c r="A247" s="28" t="s">
        <v>196</v>
      </c>
      <c r="B247" s="28"/>
      <c r="C247" s="28"/>
      <c r="D247" s="28"/>
      <c r="E247" s="28"/>
      <c r="F247" s="28"/>
      <c r="G247" s="28"/>
      <c r="H247" s="28"/>
      <c r="T247" s="3" t="s">
        <v>195</v>
      </c>
    </row>
    <row r="248" spans="1:20" ht="15">
      <c r="A248" s="29" t="s">
        <v>39</v>
      </c>
      <c r="B248" s="29"/>
      <c r="C248" s="12"/>
      <c r="D248" s="12"/>
      <c r="E248" s="12"/>
      <c r="F248" s="12"/>
      <c r="G248" s="12"/>
      <c r="H248" s="27"/>
      <c r="T248" s="3" t="s">
        <v>38</v>
      </c>
    </row>
    <row r="249" spans="1:15" ht="15">
      <c r="A249" s="15">
        <v>76</v>
      </c>
      <c r="B249" s="15">
        <v>24</v>
      </c>
      <c r="C249" s="15" t="s">
        <v>35</v>
      </c>
      <c r="D249" s="16">
        <v>0</v>
      </c>
      <c r="E249" s="17">
        <v>0</v>
      </c>
      <c r="F249" s="17">
        <v>0</v>
      </c>
      <c r="G249" s="18">
        <f>((D249-E249+F249)*(B249))</f>
        <v>0</v>
      </c>
      <c r="H249" s="19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197</v>
      </c>
    </row>
    <row r="250" spans="1:20" ht="15">
      <c r="A250" s="20" t="s">
        <v>198</v>
      </c>
      <c r="B250" s="20"/>
      <c r="C250" s="20"/>
      <c r="D250" s="20"/>
      <c r="E250" s="20"/>
      <c r="F250" s="20"/>
      <c r="G250" s="20"/>
      <c r="H250" s="20"/>
      <c r="T250" s="3" t="s">
        <v>197</v>
      </c>
    </row>
    <row r="251" spans="1:20" ht="15">
      <c r="A251" s="21" t="s">
        <v>39</v>
      </c>
      <c r="B251" s="21"/>
      <c r="C251" s="22"/>
      <c r="D251" s="22"/>
      <c r="E251" s="22"/>
      <c r="F251" s="22"/>
      <c r="G251" s="22"/>
      <c r="H251" s="19"/>
      <c r="T251" s="3" t="s">
        <v>38</v>
      </c>
    </row>
    <row r="252" spans="1:15" ht="15">
      <c r="A252" s="23">
        <v>77</v>
      </c>
      <c r="B252" s="23">
        <v>3</v>
      </c>
      <c r="C252" s="23" t="s">
        <v>40</v>
      </c>
      <c r="D252" s="24">
        <v>0</v>
      </c>
      <c r="E252" s="25">
        <v>0</v>
      </c>
      <c r="F252" s="25">
        <v>0</v>
      </c>
      <c r="G252" s="26">
        <f>((D252-E252+F252)*(B252))</f>
        <v>0</v>
      </c>
      <c r="H252" s="27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199</v>
      </c>
    </row>
    <row r="253" spans="1:20" ht="15">
      <c r="A253" s="28" t="s">
        <v>200</v>
      </c>
      <c r="B253" s="28"/>
      <c r="C253" s="28"/>
      <c r="D253" s="28"/>
      <c r="E253" s="28"/>
      <c r="F253" s="28"/>
      <c r="G253" s="28"/>
      <c r="H253" s="28"/>
      <c r="T253" s="3" t="s">
        <v>199</v>
      </c>
    </row>
    <row r="254" spans="1:20" ht="15">
      <c r="A254" s="29" t="s">
        <v>39</v>
      </c>
      <c r="B254" s="29"/>
      <c r="C254" s="12"/>
      <c r="D254" s="12"/>
      <c r="E254" s="12"/>
      <c r="F254" s="12"/>
      <c r="G254" s="12"/>
      <c r="H254" s="27"/>
      <c r="T254" s="3" t="s">
        <v>38</v>
      </c>
    </row>
    <row r="255" spans="1:15" ht="15">
      <c r="A255" s="15">
        <v>78</v>
      </c>
      <c r="B255" s="15">
        <v>72</v>
      </c>
      <c r="C255" s="15" t="s">
        <v>49</v>
      </c>
      <c r="D255" s="16">
        <v>0</v>
      </c>
      <c r="E255" s="17">
        <v>0</v>
      </c>
      <c r="F255" s="17">
        <v>0</v>
      </c>
      <c r="G255" s="18">
        <f>((D255-E255+F255)*(B255))</f>
        <v>0</v>
      </c>
      <c r="H255" s="19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201</v>
      </c>
    </row>
    <row r="256" spans="1:20" ht="15">
      <c r="A256" s="20" t="s">
        <v>202</v>
      </c>
      <c r="B256" s="20"/>
      <c r="C256" s="20"/>
      <c r="D256" s="20"/>
      <c r="E256" s="20"/>
      <c r="F256" s="20"/>
      <c r="G256" s="20"/>
      <c r="H256" s="20"/>
      <c r="T256" s="3" t="s">
        <v>201</v>
      </c>
    </row>
    <row r="257" spans="1:20" ht="15">
      <c r="A257" s="21" t="s">
        <v>39</v>
      </c>
      <c r="B257" s="21"/>
      <c r="C257" s="22"/>
      <c r="D257" s="22"/>
      <c r="E257" s="22"/>
      <c r="F257" s="22"/>
      <c r="G257" s="22"/>
      <c r="H257" s="19"/>
      <c r="T257" s="3" t="s">
        <v>38</v>
      </c>
    </row>
    <row r="258" spans="1:15" ht="15">
      <c r="A258" s="23">
        <v>79</v>
      </c>
      <c r="B258" s="23">
        <v>3</v>
      </c>
      <c r="C258" s="23" t="s">
        <v>40</v>
      </c>
      <c r="D258" s="24">
        <v>0</v>
      </c>
      <c r="E258" s="25">
        <v>0</v>
      </c>
      <c r="F258" s="25">
        <v>0</v>
      </c>
      <c r="G258" s="26">
        <f>((D258-E258+F258)*(B258))</f>
        <v>0</v>
      </c>
      <c r="H258" s="27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203</v>
      </c>
    </row>
    <row r="259" spans="1:20" ht="15">
      <c r="A259" s="28" t="s">
        <v>204</v>
      </c>
      <c r="B259" s="28"/>
      <c r="C259" s="28"/>
      <c r="D259" s="28"/>
      <c r="E259" s="28"/>
      <c r="F259" s="28"/>
      <c r="G259" s="28"/>
      <c r="H259" s="28"/>
      <c r="T259" s="3" t="s">
        <v>203</v>
      </c>
    </row>
    <row r="260" spans="1:20" ht="15">
      <c r="A260" s="29" t="s">
        <v>39</v>
      </c>
      <c r="B260" s="29"/>
      <c r="C260" s="12"/>
      <c r="D260" s="12"/>
      <c r="E260" s="12"/>
      <c r="F260" s="12"/>
      <c r="G260" s="12"/>
      <c r="H260" s="27"/>
      <c r="T260" s="3" t="s">
        <v>38</v>
      </c>
    </row>
    <row r="261" spans="1:15" ht="15">
      <c r="A261" s="15">
        <v>80</v>
      </c>
      <c r="B261" s="15">
        <v>24</v>
      </c>
      <c r="C261" s="15" t="s">
        <v>35</v>
      </c>
      <c r="D261" s="16">
        <v>0</v>
      </c>
      <c r="E261" s="17">
        <v>0</v>
      </c>
      <c r="F261" s="17">
        <v>0</v>
      </c>
      <c r="G261" s="18">
        <f>((D261-E261+F261)*(B261))</f>
        <v>0</v>
      </c>
      <c r="H261" s="19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205</v>
      </c>
    </row>
    <row r="262" spans="1:20" ht="15">
      <c r="A262" s="20" t="s">
        <v>206</v>
      </c>
      <c r="B262" s="20"/>
      <c r="C262" s="20"/>
      <c r="D262" s="20"/>
      <c r="E262" s="20"/>
      <c r="F262" s="20"/>
      <c r="G262" s="20"/>
      <c r="H262" s="20"/>
      <c r="T262" s="3" t="s">
        <v>205</v>
      </c>
    </row>
    <row r="263" spans="1:20" ht="15">
      <c r="A263" s="21" t="s">
        <v>39</v>
      </c>
      <c r="B263" s="21"/>
      <c r="C263" s="22"/>
      <c r="D263" s="22"/>
      <c r="E263" s="22"/>
      <c r="F263" s="22"/>
      <c r="G263" s="22"/>
      <c r="H263" s="19"/>
      <c r="T263" s="3" t="s">
        <v>38</v>
      </c>
    </row>
    <row r="264" spans="1:15" ht="15">
      <c r="A264" s="23">
        <v>81</v>
      </c>
      <c r="B264" s="23">
        <v>12</v>
      </c>
      <c r="C264" s="23" t="s">
        <v>89</v>
      </c>
      <c r="D264" s="24">
        <v>0</v>
      </c>
      <c r="E264" s="25">
        <v>0</v>
      </c>
      <c r="F264" s="25">
        <v>0</v>
      </c>
      <c r="G264" s="26">
        <f>((D264-E264+F264)*(B264))</f>
        <v>0</v>
      </c>
      <c r="H264" s="27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207</v>
      </c>
    </row>
    <row r="265" spans="1:20" ht="24" customHeight="1">
      <c r="A265" s="28" t="s">
        <v>208</v>
      </c>
      <c r="B265" s="28"/>
      <c r="C265" s="28"/>
      <c r="D265" s="28"/>
      <c r="E265" s="28"/>
      <c r="F265" s="28"/>
      <c r="G265" s="28"/>
      <c r="H265" s="28"/>
      <c r="T265" s="3" t="s">
        <v>207</v>
      </c>
    </row>
    <row r="266" spans="1:20" ht="15">
      <c r="A266" s="29" t="s">
        <v>39</v>
      </c>
      <c r="B266" s="29"/>
      <c r="C266" s="12"/>
      <c r="D266" s="12"/>
      <c r="E266" s="12"/>
      <c r="F266" s="12"/>
      <c r="G266" s="12"/>
      <c r="H266" s="27"/>
      <c r="T266" s="3" t="s">
        <v>38</v>
      </c>
    </row>
    <row r="267" spans="1:15" ht="15">
      <c r="A267" s="15">
        <v>82</v>
      </c>
      <c r="B267" s="15">
        <v>60</v>
      </c>
      <c r="C267" s="15" t="s">
        <v>35</v>
      </c>
      <c r="D267" s="16">
        <v>0</v>
      </c>
      <c r="E267" s="17">
        <v>0</v>
      </c>
      <c r="F267" s="17">
        <v>0</v>
      </c>
      <c r="G267" s="18">
        <f>((D267-E267+F267)*(B267))</f>
        <v>0</v>
      </c>
      <c r="H267" s="19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209</v>
      </c>
    </row>
    <row r="268" spans="1:20" ht="15">
      <c r="A268" s="20" t="s">
        <v>210</v>
      </c>
      <c r="B268" s="20"/>
      <c r="C268" s="20"/>
      <c r="D268" s="20"/>
      <c r="E268" s="20"/>
      <c r="F268" s="20"/>
      <c r="G268" s="20"/>
      <c r="H268" s="20"/>
      <c r="T268" s="3" t="s">
        <v>209</v>
      </c>
    </row>
    <row r="269" spans="1:20" ht="15">
      <c r="A269" s="21" t="s">
        <v>39</v>
      </c>
      <c r="B269" s="21"/>
      <c r="C269" s="22"/>
      <c r="D269" s="22"/>
      <c r="E269" s="22"/>
      <c r="F269" s="22"/>
      <c r="G269" s="22"/>
      <c r="H269" s="19"/>
      <c r="T269" s="3" t="s">
        <v>38</v>
      </c>
    </row>
    <row r="270" spans="1:15" ht="15">
      <c r="A270" s="23">
        <v>83</v>
      </c>
      <c r="B270" s="23">
        <v>37</v>
      </c>
      <c r="C270" s="23" t="s">
        <v>40</v>
      </c>
      <c r="D270" s="24">
        <v>0</v>
      </c>
      <c r="E270" s="25">
        <v>0</v>
      </c>
      <c r="F270" s="25">
        <v>0</v>
      </c>
      <c r="G270" s="26">
        <f>((D270-E270+F270)*(B270))</f>
        <v>0</v>
      </c>
      <c r="H270" s="27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211</v>
      </c>
    </row>
    <row r="271" spans="1:20" ht="15">
      <c r="A271" s="28" t="s">
        <v>212</v>
      </c>
      <c r="B271" s="28"/>
      <c r="C271" s="28"/>
      <c r="D271" s="28"/>
      <c r="E271" s="28"/>
      <c r="F271" s="28"/>
      <c r="G271" s="28"/>
      <c r="H271" s="28"/>
      <c r="T271" s="3" t="s">
        <v>211</v>
      </c>
    </row>
    <row r="272" spans="1:20" ht="15">
      <c r="A272" s="29" t="s">
        <v>39</v>
      </c>
      <c r="B272" s="29"/>
      <c r="C272" s="12"/>
      <c r="D272" s="12"/>
      <c r="E272" s="12"/>
      <c r="F272" s="12"/>
      <c r="G272" s="12"/>
      <c r="H272" s="27"/>
      <c r="T272" s="3" t="s">
        <v>38</v>
      </c>
    </row>
    <row r="273" spans="1:15" ht="15">
      <c r="A273" s="15">
        <v>84</v>
      </c>
      <c r="B273" s="15">
        <v>12</v>
      </c>
      <c r="C273" s="15" t="s">
        <v>40</v>
      </c>
      <c r="D273" s="16">
        <v>0</v>
      </c>
      <c r="E273" s="17">
        <v>0</v>
      </c>
      <c r="F273" s="17">
        <v>0</v>
      </c>
      <c r="G273" s="18">
        <f>((D273-E273+F273)*(B273))</f>
        <v>0</v>
      </c>
      <c r="H273" s="19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213</v>
      </c>
    </row>
    <row r="274" spans="1:20" ht="15">
      <c r="A274" s="20" t="s">
        <v>214</v>
      </c>
      <c r="B274" s="20"/>
      <c r="C274" s="20"/>
      <c r="D274" s="20"/>
      <c r="E274" s="20"/>
      <c r="F274" s="20"/>
      <c r="G274" s="20"/>
      <c r="H274" s="20"/>
      <c r="T274" s="3" t="s">
        <v>213</v>
      </c>
    </row>
    <row r="275" spans="1:20" ht="15">
      <c r="A275" s="21" t="s">
        <v>39</v>
      </c>
      <c r="B275" s="21"/>
      <c r="C275" s="22"/>
      <c r="D275" s="22"/>
      <c r="E275" s="22"/>
      <c r="F275" s="22"/>
      <c r="G275" s="22"/>
      <c r="H275" s="19"/>
      <c r="T275" s="3" t="s">
        <v>38</v>
      </c>
    </row>
    <row r="276" spans="1:15" ht="15">
      <c r="A276" s="23">
        <v>85</v>
      </c>
      <c r="B276" s="23">
        <v>500</v>
      </c>
      <c r="C276" s="23" t="s">
        <v>40</v>
      </c>
      <c r="D276" s="24">
        <v>0</v>
      </c>
      <c r="E276" s="25">
        <v>0</v>
      </c>
      <c r="F276" s="25">
        <v>0</v>
      </c>
      <c r="G276" s="26">
        <f>((D276-E276+F276)*(B276))</f>
        <v>0</v>
      </c>
      <c r="H276" s="27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215</v>
      </c>
    </row>
    <row r="277" spans="1:20" ht="15">
      <c r="A277" s="28" t="s">
        <v>216</v>
      </c>
      <c r="B277" s="28"/>
      <c r="C277" s="28"/>
      <c r="D277" s="28"/>
      <c r="E277" s="28"/>
      <c r="F277" s="28"/>
      <c r="G277" s="28"/>
      <c r="H277" s="28"/>
      <c r="T277" s="3" t="s">
        <v>215</v>
      </c>
    </row>
    <row r="278" spans="1:20" ht="15">
      <c r="A278" s="29" t="s">
        <v>39</v>
      </c>
      <c r="B278" s="29"/>
      <c r="C278" s="12"/>
      <c r="D278" s="12"/>
      <c r="E278" s="12"/>
      <c r="F278" s="12"/>
      <c r="G278" s="12"/>
      <c r="H278" s="27"/>
      <c r="T278" s="3" t="s">
        <v>38</v>
      </c>
    </row>
    <row r="279" spans="1:15" ht="15">
      <c r="A279" s="15">
        <v>86</v>
      </c>
      <c r="B279" s="15">
        <v>12</v>
      </c>
      <c r="C279" s="15" t="s">
        <v>35</v>
      </c>
      <c r="D279" s="16">
        <v>0</v>
      </c>
      <c r="E279" s="17">
        <v>0</v>
      </c>
      <c r="F279" s="17">
        <v>0</v>
      </c>
      <c r="G279" s="18">
        <f>((D279-E279+F279)*(B279))</f>
        <v>0</v>
      </c>
      <c r="H279" s="19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217</v>
      </c>
    </row>
    <row r="280" spans="1:20" ht="15">
      <c r="A280" s="20" t="s">
        <v>218</v>
      </c>
      <c r="B280" s="20"/>
      <c r="C280" s="20"/>
      <c r="D280" s="20"/>
      <c r="E280" s="20"/>
      <c r="F280" s="20"/>
      <c r="G280" s="20"/>
      <c r="H280" s="20"/>
      <c r="T280" s="3" t="s">
        <v>217</v>
      </c>
    </row>
    <row r="281" spans="1:20" ht="15">
      <c r="A281" s="21" t="s">
        <v>39</v>
      </c>
      <c r="B281" s="21"/>
      <c r="C281" s="22"/>
      <c r="D281" s="22"/>
      <c r="E281" s="22"/>
      <c r="F281" s="22"/>
      <c r="G281" s="22"/>
      <c r="H281" s="19"/>
      <c r="T281" s="3" t="s">
        <v>38</v>
      </c>
    </row>
    <row r="282" spans="1:15" ht="15">
      <c r="A282" s="23">
        <v>87</v>
      </c>
      <c r="B282" s="23">
        <v>36</v>
      </c>
      <c r="C282" s="23" t="s">
        <v>35</v>
      </c>
      <c r="D282" s="24">
        <v>0</v>
      </c>
      <c r="E282" s="25">
        <v>0</v>
      </c>
      <c r="F282" s="25">
        <v>0</v>
      </c>
      <c r="G282" s="26">
        <f>((D282-E282+F282)*(B282))</f>
        <v>0</v>
      </c>
      <c r="H282" s="27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219</v>
      </c>
    </row>
    <row r="283" spans="1:20" ht="15">
      <c r="A283" s="28" t="s">
        <v>220</v>
      </c>
      <c r="B283" s="28"/>
      <c r="C283" s="28"/>
      <c r="D283" s="28"/>
      <c r="E283" s="28"/>
      <c r="F283" s="28"/>
      <c r="G283" s="28"/>
      <c r="H283" s="28"/>
      <c r="T283" s="3" t="s">
        <v>219</v>
      </c>
    </row>
    <row r="284" spans="1:20" ht="15">
      <c r="A284" s="29" t="s">
        <v>39</v>
      </c>
      <c r="B284" s="29"/>
      <c r="C284" s="12"/>
      <c r="D284" s="12"/>
      <c r="E284" s="12"/>
      <c r="F284" s="12"/>
      <c r="G284" s="12"/>
      <c r="H284" s="27"/>
      <c r="T284" s="3" t="s">
        <v>38</v>
      </c>
    </row>
    <row r="285" spans="1:15" ht="15">
      <c r="A285" s="15">
        <v>88</v>
      </c>
      <c r="B285" s="15">
        <v>12</v>
      </c>
      <c r="C285" s="15" t="s">
        <v>40</v>
      </c>
      <c r="D285" s="16">
        <v>0</v>
      </c>
      <c r="E285" s="17">
        <v>0</v>
      </c>
      <c r="F285" s="17">
        <v>0</v>
      </c>
      <c r="G285" s="18">
        <f>((D285-E285+F285)*(B285))</f>
        <v>0</v>
      </c>
      <c r="H285" s="19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221</v>
      </c>
    </row>
    <row r="286" spans="1:20" ht="15">
      <c r="A286" s="20" t="s">
        <v>222</v>
      </c>
      <c r="B286" s="20"/>
      <c r="C286" s="20"/>
      <c r="D286" s="20"/>
      <c r="E286" s="20"/>
      <c r="F286" s="20"/>
      <c r="G286" s="20"/>
      <c r="H286" s="20"/>
      <c r="T286" s="3" t="s">
        <v>221</v>
      </c>
    </row>
    <row r="287" spans="1:20" ht="15">
      <c r="A287" s="21" t="s">
        <v>39</v>
      </c>
      <c r="B287" s="21"/>
      <c r="C287" s="22"/>
      <c r="D287" s="22"/>
      <c r="E287" s="22"/>
      <c r="F287" s="22"/>
      <c r="G287" s="22"/>
      <c r="H287" s="19"/>
      <c r="T287" s="3" t="s">
        <v>38</v>
      </c>
    </row>
    <row r="288" spans="1:15" ht="15">
      <c r="A288" s="23">
        <v>89</v>
      </c>
      <c r="B288" s="23">
        <v>25</v>
      </c>
      <c r="C288" s="23" t="s">
        <v>35</v>
      </c>
      <c r="D288" s="24">
        <v>0</v>
      </c>
      <c r="E288" s="25">
        <v>0</v>
      </c>
      <c r="F288" s="25">
        <v>0</v>
      </c>
      <c r="G288" s="26">
        <f>((D288-E288+F288)*(B288))</f>
        <v>0</v>
      </c>
      <c r="H288" s="27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223</v>
      </c>
    </row>
    <row r="289" spans="1:20" ht="15">
      <c r="A289" s="28" t="s">
        <v>224</v>
      </c>
      <c r="B289" s="28"/>
      <c r="C289" s="28"/>
      <c r="D289" s="28"/>
      <c r="E289" s="28"/>
      <c r="F289" s="28"/>
      <c r="G289" s="28"/>
      <c r="H289" s="28"/>
      <c r="T289" s="3" t="s">
        <v>223</v>
      </c>
    </row>
    <row r="290" spans="1:20" ht="15">
      <c r="A290" s="29" t="s">
        <v>39</v>
      </c>
      <c r="B290" s="29"/>
      <c r="C290" s="12"/>
      <c r="D290" s="12"/>
      <c r="E290" s="12"/>
      <c r="F290" s="12"/>
      <c r="G290" s="12"/>
      <c r="H290" s="27"/>
      <c r="T290" s="3" t="s">
        <v>38</v>
      </c>
    </row>
    <row r="291" spans="1:15" ht="15">
      <c r="A291" s="15">
        <v>90</v>
      </c>
      <c r="B291" s="15">
        <v>12</v>
      </c>
      <c r="C291" s="15" t="s">
        <v>89</v>
      </c>
      <c r="D291" s="16">
        <v>0</v>
      </c>
      <c r="E291" s="17">
        <v>0</v>
      </c>
      <c r="F291" s="17">
        <v>0</v>
      </c>
      <c r="G291" s="18">
        <f>((D291-E291+F291)*(B291))</f>
        <v>0</v>
      </c>
      <c r="H291" s="19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225</v>
      </c>
    </row>
    <row r="292" spans="1:20" ht="15">
      <c r="A292" s="20" t="s">
        <v>226</v>
      </c>
      <c r="B292" s="20"/>
      <c r="C292" s="20"/>
      <c r="D292" s="20"/>
      <c r="E292" s="20"/>
      <c r="F292" s="20"/>
      <c r="G292" s="20"/>
      <c r="H292" s="20"/>
      <c r="T292" s="3" t="s">
        <v>225</v>
      </c>
    </row>
    <row r="293" spans="1:20" ht="15">
      <c r="A293" s="21" t="s">
        <v>39</v>
      </c>
      <c r="B293" s="21"/>
      <c r="C293" s="22"/>
      <c r="D293" s="22"/>
      <c r="E293" s="22"/>
      <c r="F293" s="22"/>
      <c r="G293" s="22"/>
      <c r="H293" s="19"/>
      <c r="T293" s="3" t="s">
        <v>38</v>
      </c>
    </row>
    <row r="294" spans="1:15" ht="15">
      <c r="A294" s="23">
        <v>91</v>
      </c>
      <c r="B294" s="23">
        <v>12</v>
      </c>
      <c r="C294" s="23" t="s">
        <v>89</v>
      </c>
      <c r="D294" s="24">
        <v>0</v>
      </c>
      <c r="E294" s="25">
        <v>0</v>
      </c>
      <c r="F294" s="25">
        <v>0</v>
      </c>
      <c r="G294" s="26">
        <f>((D294-E294+F294)*(B294))</f>
        <v>0</v>
      </c>
      <c r="H294" s="27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227</v>
      </c>
    </row>
    <row r="295" spans="1:20" ht="15">
      <c r="A295" s="28" t="s">
        <v>228</v>
      </c>
      <c r="B295" s="28"/>
      <c r="C295" s="28"/>
      <c r="D295" s="28"/>
      <c r="E295" s="28"/>
      <c r="F295" s="28"/>
      <c r="G295" s="28"/>
      <c r="H295" s="28"/>
      <c r="T295" s="3" t="s">
        <v>227</v>
      </c>
    </row>
    <row r="296" spans="1:20" ht="15">
      <c r="A296" s="29" t="s">
        <v>39</v>
      </c>
      <c r="B296" s="29"/>
      <c r="C296" s="12"/>
      <c r="D296" s="12"/>
      <c r="E296" s="12"/>
      <c r="F296" s="12"/>
      <c r="G296" s="12"/>
      <c r="H296" s="27"/>
      <c r="T296" s="3" t="s">
        <v>38</v>
      </c>
    </row>
    <row r="297" spans="1:15" ht="15">
      <c r="A297" s="15">
        <v>92</v>
      </c>
      <c r="B297" s="15">
        <v>12</v>
      </c>
      <c r="C297" s="15" t="s">
        <v>89</v>
      </c>
      <c r="D297" s="16">
        <v>0</v>
      </c>
      <c r="E297" s="17">
        <v>0</v>
      </c>
      <c r="F297" s="17">
        <v>0</v>
      </c>
      <c r="G297" s="18">
        <f>((D297-E297+F297)*(B297))</f>
        <v>0</v>
      </c>
      <c r="H297" s="19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229</v>
      </c>
    </row>
    <row r="298" spans="1:20" ht="15">
      <c r="A298" s="20" t="s">
        <v>230</v>
      </c>
      <c r="B298" s="20"/>
      <c r="C298" s="20"/>
      <c r="D298" s="20"/>
      <c r="E298" s="20"/>
      <c r="F298" s="20"/>
      <c r="G298" s="20"/>
      <c r="H298" s="20"/>
      <c r="T298" s="3" t="s">
        <v>229</v>
      </c>
    </row>
    <row r="299" spans="1:20" ht="15">
      <c r="A299" s="21" t="s">
        <v>39</v>
      </c>
      <c r="B299" s="21"/>
      <c r="C299" s="22"/>
      <c r="D299" s="22"/>
      <c r="E299" s="22"/>
      <c r="F299" s="22"/>
      <c r="G299" s="22"/>
      <c r="H299" s="19"/>
      <c r="T299" s="3" t="s">
        <v>38</v>
      </c>
    </row>
    <row r="300" spans="1:15" ht="15">
      <c r="A300" s="23">
        <v>93</v>
      </c>
      <c r="B300" s="23">
        <v>24</v>
      </c>
      <c r="C300" s="23" t="s">
        <v>40</v>
      </c>
      <c r="D300" s="24">
        <v>0</v>
      </c>
      <c r="E300" s="25">
        <v>0</v>
      </c>
      <c r="F300" s="25">
        <v>0</v>
      </c>
      <c r="G300" s="26">
        <f>((D300-E300+F300)*(B300))</f>
        <v>0</v>
      </c>
      <c r="H300" s="27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231</v>
      </c>
    </row>
    <row r="301" spans="1:20" ht="15">
      <c r="A301" s="28" t="s">
        <v>232</v>
      </c>
      <c r="B301" s="28"/>
      <c r="C301" s="28"/>
      <c r="D301" s="28"/>
      <c r="E301" s="28"/>
      <c r="F301" s="28"/>
      <c r="G301" s="28"/>
      <c r="H301" s="28"/>
      <c r="T301" s="3" t="s">
        <v>231</v>
      </c>
    </row>
    <row r="302" spans="1:20" ht="15">
      <c r="A302" s="29" t="s">
        <v>39</v>
      </c>
      <c r="B302" s="29"/>
      <c r="C302" s="12"/>
      <c r="D302" s="12"/>
      <c r="E302" s="12"/>
      <c r="F302" s="12"/>
      <c r="G302" s="12"/>
      <c r="H302" s="27"/>
      <c r="T302" s="3" t="s">
        <v>38</v>
      </c>
    </row>
    <row r="303" spans="1:15" ht="15">
      <c r="A303" s="15">
        <v>94</v>
      </c>
      <c r="B303" s="15">
        <v>25</v>
      </c>
      <c r="C303" s="15" t="s">
        <v>35</v>
      </c>
      <c r="D303" s="16">
        <v>0</v>
      </c>
      <c r="E303" s="17">
        <v>0</v>
      </c>
      <c r="F303" s="17">
        <v>0</v>
      </c>
      <c r="G303" s="18">
        <f>((D303-E303+F303)*(B303))</f>
        <v>0</v>
      </c>
      <c r="H303" s="19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233</v>
      </c>
    </row>
    <row r="304" spans="1:20" ht="15">
      <c r="A304" s="20" t="s">
        <v>234</v>
      </c>
      <c r="B304" s="20"/>
      <c r="C304" s="20"/>
      <c r="D304" s="20"/>
      <c r="E304" s="20"/>
      <c r="F304" s="20"/>
      <c r="G304" s="20"/>
      <c r="H304" s="20"/>
      <c r="T304" s="3" t="s">
        <v>233</v>
      </c>
    </row>
    <row r="305" spans="1:20" ht="15">
      <c r="A305" s="21" t="s">
        <v>39</v>
      </c>
      <c r="B305" s="21"/>
      <c r="C305" s="22"/>
      <c r="D305" s="22"/>
      <c r="E305" s="22"/>
      <c r="F305" s="22"/>
      <c r="G305" s="22"/>
      <c r="H305" s="19"/>
      <c r="T305" s="3" t="s">
        <v>38</v>
      </c>
    </row>
    <row r="306" spans="1:15" ht="15">
      <c r="A306" s="23">
        <v>95</v>
      </c>
      <c r="B306" s="23">
        <v>25</v>
      </c>
      <c r="C306" s="23" t="s">
        <v>35</v>
      </c>
      <c r="D306" s="24">
        <v>0</v>
      </c>
      <c r="E306" s="25">
        <v>0</v>
      </c>
      <c r="F306" s="25">
        <v>0</v>
      </c>
      <c r="G306" s="26">
        <f>((D306-E306+F306)*(B306))</f>
        <v>0</v>
      </c>
      <c r="H306" s="27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235</v>
      </c>
    </row>
    <row r="307" spans="1:20" ht="15">
      <c r="A307" s="28" t="s">
        <v>236</v>
      </c>
      <c r="B307" s="28"/>
      <c r="C307" s="28"/>
      <c r="D307" s="28"/>
      <c r="E307" s="28"/>
      <c r="F307" s="28"/>
      <c r="G307" s="28"/>
      <c r="H307" s="28"/>
      <c r="T307" s="3" t="s">
        <v>235</v>
      </c>
    </row>
    <row r="308" spans="1:20" ht="15">
      <c r="A308" s="29" t="s">
        <v>39</v>
      </c>
      <c r="B308" s="29"/>
      <c r="C308" s="12"/>
      <c r="D308" s="12"/>
      <c r="E308" s="12"/>
      <c r="F308" s="12"/>
      <c r="G308" s="12"/>
      <c r="H308" s="27"/>
      <c r="T308" s="3" t="s">
        <v>38</v>
      </c>
    </row>
    <row r="309" spans="1:15" ht="15">
      <c r="A309" s="15">
        <v>96</v>
      </c>
      <c r="B309" s="15">
        <v>25</v>
      </c>
      <c r="C309" s="15" t="s">
        <v>35</v>
      </c>
      <c r="D309" s="16">
        <v>0</v>
      </c>
      <c r="E309" s="17">
        <v>0</v>
      </c>
      <c r="F309" s="17">
        <v>0</v>
      </c>
      <c r="G309" s="18">
        <f>((D309-E309+F309)*(B309))</f>
        <v>0</v>
      </c>
      <c r="H309" s="19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237</v>
      </c>
    </row>
    <row r="310" spans="1:20" ht="15">
      <c r="A310" s="20" t="s">
        <v>238</v>
      </c>
      <c r="B310" s="20"/>
      <c r="C310" s="20"/>
      <c r="D310" s="20"/>
      <c r="E310" s="20"/>
      <c r="F310" s="20"/>
      <c r="G310" s="20"/>
      <c r="H310" s="20"/>
      <c r="T310" s="3" t="s">
        <v>237</v>
      </c>
    </row>
    <row r="311" spans="1:20" ht="15">
      <c r="A311" s="21" t="s">
        <v>39</v>
      </c>
      <c r="B311" s="21"/>
      <c r="C311" s="22"/>
      <c r="D311" s="22"/>
      <c r="E311" s="22"/>
      <c r="F311" s="22"/>
      <c r="G311" s="22"/>
      <c r="H311" s="19"/>
      <c r="T311" s="3" t="s">
        <v>38</v>
      </c>
    </row>
    <row r="312" spans="1:15" ht="15">
      <c r="A312" s="23">
        <v>97</v>
      </c>
      <c r="B312" s="23">
        <v>24</v>
      </c>
      <c r="C312" s="23" t="s">
        <v>35</v>
      </c>
      <c r="D312" s="24">
        <v>0</v>
      </c>
      <c r="E312" s="25">
        <v>0</v>
      </c>
      <c r="F312" s="25">
        <v>0</v>
      </c>
      <c r="G312" s="26">
        <f>((D312-E312+F312)*(B312))</f>
        <v>0</v>
      </c>
      <c r="H312" s="27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239</v>
      </c>
    </row>
    <row r="313" spans="1:20" ht="15">
      <c r="A313" s="28" t="s">
        <v>240</v>
      </c>
      <c r="B313" s="28"/>
      <c r="C313" s="28"/>
      <c r="D313" s="28"/>
      <c r="E313" s="28"/>
      <c r="F313" s="28"/>
      <c r="G313" s="28"/>
      <c r="H313" s="28"/>
      <c r="T313" s="3" t="s">
        <v>239</v>
      </c>
    </row>
    <row r="314" spans="1:20" ht="15">
      <c r="A314" s="29" t="s">
        <v>39</v>
      </c>
      <c r="B314" s="29"/>
      <c r="C314" s="12"/>
      <c r="D314" s="12"/>
      <c r="E314" s="12"/>
      <c r="F314" s="12"/>
      <c r="G314" s="12"/>
      <c r="H314" s="27"/>
      <c r="T314" s="3" t="s">
        <v>38</v>
      </c>
    </row>
    <row r="315" spans="1:15" ht="15">
      <c r="A315" s="15">
        <v>98</v>
      </c>
      <c r="B315" s="15">
        <v>36</v>
      </c>
      <c r="C315" s="15" t="s">
        <v>35</v>
      </c>
      <c r="D315" s="16">
        <v>0</v>
      </c>
      <c r="E315" s="17">
        <v>0</v>
      </c>
      <c r="F315" s="17">
        <v>0</v>
      </c>
      <c r="G315" s="18">
        <f>((D315-E315+F315)*(B315))</f>
        <v>0</v>
      </c>
      <c r="H315" s="19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241</v>
      </c>
    </row>
    <row r="316" spans="1:20" ht="15">
      <c r="A316" s="20" t="s">
        <v>242</v>
      </c>
      <c r="B316" s="20"/>
      <c r="C316" s="20"/>
      <c r="D316" s="20"/>
      <c r="E316" s="20"/>
      <c r="F316" s="20"/>
      <c r="G316" s="20"/>
      <c r="H316" s="20"/>
      <c r="T316" s="3" t="s">
        <v>241</v>
      </c>
    </row>
    <row r="317" spans="1:20" ht="15">
      <c r="A317" s="21" t="s">
        <v>39</v>
      </c>
      <c r="B317" s="21"/>
      <c r="C317" s="22"/>
      <c r="D317" s="22"/>
      <c r="E317" s="22"/>
      <c r="F317" s="22"/>
      <c r="G317" s="22"/>
      <c r="H317" s="19"/>
      <c r="T317" s="3" t="s">
        <v>38</v>
      </c>
    </row>
    <row r="318" spans="1:15" ht="15">
      <c r="A318" s="23">
        <v>99</v>
      </c>
      <c r="B318" s="23">
        <v>12</v>
      </c>
      <c r="C318" s="23" t="s">
        <v>40</v>
      </c>
      <c r="D318" s="24">
        <v>0</v>
      </c>
      <c r="E318" s="25">
        <v>0</v>
      </c>
      <c r="F318" s="25">
        <v>0</v>
      </c>
      <c r="G318" s="26">
        <f>((D318-E318+F318)*(B318))</f>
        <v>0</v>
      </c>
      <c r="H318" s="27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243</v>
      </c>
    </row>
    <row r="319" spans="1:20" ht="15">
      <c r="A319" s="28" t="s">
        <v>244</v>
      </c>
      <c r="B319" s="28"/>
      <c r="C319" s="28"/>
      <c r="D319" s="28"/>
      <c r="E319" s="28"/>
      <c r="F319" s="28"/>
      <c r="G319" s="28"/>
      <c r="H319" s="28"/>
      <c r="T319" s="3" t="s">
        <v>243</v>
      </c>
    </row>
    <row r="320" spans="1:20" ht="15">
      <c r="A320" s="29" t="s">
        <v>39</v>
      </c>
      <c r="B320" s="29"/>
      <c r="C320" s="12"/>
      <c r="D320" s="12"/>
      <c r="E320" s="12"/>
      <c r="F320" s="12"/>
      <c r="G320" s="12"/>
      <c r="H320" s="27"/>
      <c r="T320" s="3" t="s">
        <v>38</v>
      </c>
    </row>
    <row r="321" spans="1:15" ht="15">
      <c r="A321" s="15">
        <v>100</v>
      </c>
      <c r="B321" s="15">
        <v>12</v>
      </c>
      <c r="C321" s="15" t="s">
        <v>40</v>
      </c>
      <c r="D321" s="16">
        <v>0</v>
      </c>
      <c r="E321" s="17">
        <v>0</v>
      </c>
      <c r="F321" s="17">
        <v>0</v>
      </c>
      <c r="G321" s="18">
        <f>((D321-E321+F321)*(B321))</f>
        <v>0</v>
      </c>
      <c r="H321" s="19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245</v>
      </c>
    </row>
    <row r="322" spans="1:20" ht="15">
      <c r="A322" s="20" t="s">
        <v>246</v>
      </c>
      <c r="B322" s="20"/>
      <c r="C322" s="20"/>
      <c r="D322" s="20"/>
      <c r="E322" s="20"/>
      <c r="F322" s="20"/>
      <c r="G322" s="20"/>
      <c r="H322" s="20"/>
      <c r="T322" s="3" t="s">
        <v>245</v>
      </c>
    </row>
    <row r="323" spans="1:20" ht="15">
      <c r="A323" s="21" t="s">
        <v>39</v>
      </c>
      <c r="B323" s="21"/>
      <c r="C323" s="22"/>
      <c r="D323" s="22"/>
      <c r="E323" s="22"/>
      <c r="F323" s="22"/>
      <c r="G323" s="22"/>
      <c r="H323" s="19"/>
      <c r="T323" s="3" t="s">
        <v>38</v>
      </c>
    </row>
    <row r="324" spans="1:15" ht="15">
      <c r="A324" s="23">
        <v>101</v>
      </c>
      <c r="B324" s="23">
        <v>12</v>
      </c>
      <c r="C324" s="23" t="s">
        <v>40</v>
      </c>
      <c r="D324" s="24">
        <v>0</v>
      </c>
      <c r="E324" s="25">
        <v>0</v>
      </c>
      <c r="F324" s="25">
        <v>0</v>
      </c>
      <c r="G324" s="26">
        <f>((D324-E324+F324)*(B324))</f>
        <v>0</v>
      </c>
      <c r="H324" s="27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247</v>
      </c>
    </row>
    <row r="325" spans="1:20" ht="15">
      <c r="A325" s="28" t="s">
        <v>248</v>
      </c>
      <c r="B325" s="28"/>
      <c r="C325" s="28"/>
      <c r="D325" s="28"/>
      <c r="E325" s="28"/>
      <c r="F325" s="28"/>
      <c r="G325" s="28"/>
      <c r="H325" s="28"/>
      <c r="T325" s="3" t="s">
        <v>247</v>
      </c>
    </row>
    <row r="326" spans="1:20" ht="15">
      <c r="A326" s="29" t="s">
        <v>39</v>
      </c>
      <c r="B326" s="29"/>
      <c r="C326" s="12"/>
      <c r="D326" s="12"/>
      <c r="E326" s="12"/>
      <c r="F326" s="12"/>
      <c r="G326" s="12"/>
      <c r="H326" s="27"/>
      <c r="T326" s="3" t="s">
        <v>38</v>
      </c>
    </row>
    <row r="327" spans="1:15" ht="15">
      <c r="A327" s="15">
        <v>102</v>
      </c>
      <c r="B327" s="15">
        <v>3</v>
      </c>
      <c r="C327" s="15" t="s">
        <v>89</v>
      </c>
      <c r="D327" s="16">
        <v>0</v>
      </c>
      <c r="E327" s="17">
        <v>0</v>
      </c>
      <c r="F327" s="17">
        <v>0</v>
      </c>
      <c r="G327" s="18">
        <f>((D327-E327+F327)*(B327))</f>
        <v>0</v>
      </c>
      <c r="H327" s="19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249</v>
      </c>
    </row>
    <row r="328" spans="1:20" ht="15">
      <c r="A328" s="20" t="s">
        <v>250</v>
      </c>
      <c r="B328" s="20"/>
      <c r="C328" s="20"/>
      <c r="D328" s="20"/>
      <c r="E328" s="20"/>
      <c r="F328" s="20"/>
      <c r="G328" s="20"/>
      <c r="H328" s="20"/>
      <c r="T328" s="3" t="s">
        <v>249</v>
      </c>
    </row>
    <row r="329" spans="1:20" ht="15">
      <c r="A329" s="21" t="s">
        <v>39</v>
      </c>
      <c r="B329" s="21"/>
      <c r="C329" s="22"/>
      <c r="D329" s="22"/>
      <c r="E329" s="22"/>
      <c r="F329" s="22"/>
      <c r="G329" s="22"/>
      <c r="H329" s="19"/>
      <c r="T329" s="3" t="s">
        <v>38</v>
      </c>
    </row>
    <row r="330" spans="1:15" ht="15">
      <c r="A330" s="23">
        <v>103</v>
      </c>
      <c r="B330" s="23">
        <v>60</v>
      </c>
      <c r="C330" s="23" t="s">
        <v>40</v>
      </c>
      <c r="D330" s="24">
        <v>0</v>
      </c>
      <c r="E330" s="25">
        <v>0</v>
      </c>
      <c r="F330" s="25">
        <v>0</v>
      </c>
      <c r="G330" s="26">
        <f>((D330-E330+F330)*(B330))</f>
        <v>0</v>
      </c>
      <c r="H330" s="27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251</v>
      </c>
    </row>
    <row r="331" spans="1:20" ht="15">
      <c r="A331" s="28" t="s">
        <v>252</v>
      </c>
      <c r="B331" s="28"/>
      <c r="C331" s="28"/>
      <c r="D331" s="28"/>
      <c r="E331" s="28"/>
      <c r="F331" s="28"/>
      <c r="G331" s="28"/>
      <c r="H331" s="28"/>
      <c r="T331" s="3" t="s">
        <v>251</v>
      </c>
    </row>
    <row r="332" spans="1:20" ht="15">
      <c r="A332" s="29" t="s">
        <v>39</v>
      </c>
      <c r="B332" s="29"/>
      <c r="C332" s="12"/>
      <c r="D332" s="12"/>
      <c r="E332" s="12"/>
      <c r="F332" s="12"/>
      <c r="G332" s="12"/>
      <c r="H332" s="27"/>
      <c r="T332" s="3" t="s">
        <v>38</v>
      </c>
    </row>
    <row r="333" spans="1:15" ht="15">
      <c r="A333" s="15">
        <v>104</v>
      </c>
      <c r="B333" s="15">
        <v>12</v>
      </c>
      <c r="C333" s="15" t="s">
        <v>89</v>
      </c>
      <c r="D333" s="16">
        <v>0</v>
      </c>
      <c r="E333" s="17">
        <v>0</v>
      </c>
      <c r="F333" s="17">
        <v>0</v>
      </c>
      <c r="G333" s="18">
        <f>((D333-E333+F333)*(B333))</f>
        <v>0</v>
      </c>
      <c r="H333" s="19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253</v>
      </c>
    </row>
    <row r="334" spans="1:20" ht="15">
      <c r="A334" s="20" t="s">
        <v>254</v>
      </c>
      <c r="B334" s="20"/>
      <c r="C334" s="20"/>
      <c r="D334" s="20"/>
      <c r="E334" s="20"/>
      <c r="F334" s="20"/>
      <c r="G334" s="20"/>
      <c r="H334" s="20"/>
      <c r="T334" s="3" t="s">
        <v>253</v>
      </c>
    </row>
    <row r="335" spans="1:20" ht="15">
      <c r="A335" s="21" t="s">
        <v>39</v>
      </c>
      <c r="B335" s="21"/>
      <c r="C335" s="22"/>
      <c r="D335" s="22"/>
      <c r="E335" s="22"/>
      <c r="F335" s="22"/>
      <c r="G335" s="22"/>
      <c r="H335" s="19"/>
      <c r="T335" s="3" t="s">
        <v>38</v>
      </c>
    </row>
    <row r="336" spans="1:15" ht="15">
      <c r="A336" s="23">
        <v>105</v>
      </c>
      <c r="B336" s="23">
        <v>24</v>
      </c>
      <c r="C336" s="23" t="s">
        <v>74</v>
      </c>
      <c r="D336" s="24">
        <v>0</v>
      </c>
      <c r="E336" s="25">
        <v>0</v>
      </c>
      <c r="F336" s="25">
        <v>0</v>
      </c>
      <c r="G336" s="26">
        <f>((D336-E336+F336)*(B336))</f>
        <v>0</v>
      </c>
      <c r="H336" s="27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255</v>
      </c>
    </row>
    <row r="337" spans="1:20" ht="15">
      <c r="A337" s="28" t="s">
        <v>256</v>
      </c>
      <c r="B337" s="28"/>
      <c r="C337" s="28"/>
      <c r="D337" s="28"/>
      <c r="E337" s="28"/>
      <c r="F337" s="28"/>
      <c r="G337" s="28"/>
      <c r="H337" s="28"/>
      <c r="T337" s="3" t="s">
        <v>255</v>
      </c>
    </row>
    <row r="338" spans="1:20" ht="15">
      <c r="A338" s="29" t="s">
        <v>39</v>
      </c>
      <c r="B338" s="29"/>
      <c r="C338" s="12"/>
      <c r="D338" s="12"/>
      <c r="E338" s="12"/>
      <c r="F338" s="12"/>
      <c r="G338" s="12"/>
      <c r="H338" s="27"/>
      <c r="T338" s="3" t="s">
        <v>38</v>
      </c>
    </row>
    <row r="339" spans="1:15" ht="15">
      <c r="A339" s="15">
        <v>106</v>
      </c>
      <c r="B339" s="15">
        <v>12</v>
      </c>
      <c r="C339" s="15" t="s">
        <v>35</v>
      </c>
      <c r="D339" s="16">
        <v>0</v>
      </c>
      <c r="E339" s="17">
        <v>0</v>
      </c>
      <c r="F339" s="17">
        <v>0</v>
      </c>
      <c r="G339" s="18">
        <f>((D339-E339+F339)*(B339))</f>
        <v>0</v>
      </c>
      <c r="H339" s="19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257</v>
      </c>
    </row>
    <row r="340" spans="1:20" ht="24" customHeight="1">
      <c r="A340" s="20" t="s">
        <v>258</v>
      </c>
      <c r="B340" s="20"/>
      <c r="C340" s="20"/>
      <c r="D340" s="20"/>
      <c r="E340" s="20"/>
      <c r="F340" s="20"/>
      <c r="G340" s="20"/>
      <c r="H340" s="20"/>
      <c r="T340" s="3" t="s">
        <v>257</v>
      </c>
    </row>
    <row r="341" spans="1:20" ht="15">
      <c r="A341" s="21" t="s">
        <v>39</v>
      </c>
      <c r="B341" s="21"/>
      <c r="C341" s="22"/>
      <c r="D341" s="22"/>
      <c r="E341" s="22"/>
      <c r="F341" s="22"/>
      <c r="G341" s="22"/>
      <c r="H341" s="19"/>
      <c r="T341" s="3" t="s">
        <v>38</v>
      </c>
    </row>
    <row r="342" spans="1:15" ht="15">
      <c r="A342" s="23">
        <v>107</v>
      </c>
      <c r="B342" s="23">
        <v>3</v>
      </c>
      <c r="C342" s="23" t="s">
        <v>40</v>
      </c>
      <c r="D342" s="24">
        <v>0</v>
      </c>
      <c r="E342" s="25">
        <v>0</v>
      </c>
      <c r="F342" s="25">
        <v>0</v>
      </c>
      <c r="G342" s="26">
        <f>((D342-E342+F342)*(B342))</f>
        <v>0</v>
      </c>
      <c r="H342" s="27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259</v>
      </c>
    </row>
    <row r="343" spans="1:20" ht="15">
      <c r="A343" s="28" t="s">
        <v>260</v>
      </c>
      <c r="B343" s="28"/>
      <c r="C343" s="28"/>
      <c r="D343" s="28"/>
      <c r="E343" s="28"/>
      <c r="F343" s="28"/>
      <c r="G343" s="28"/>
      <c r="H343" s="28"/>
      <c r="T343" s="3" t="s">
        <v>259</v>
      </c>
    </row>
    <row r="344" spans="1:20" ht="15">
      <c r="A344" s="29" t="s">
        <v>39</v>
      </c>
      <c r="B344" s="29"/>
      <c r="C344" s="12"/>
      <c r="D344" s="12"/>
      <c r="E344" s="12"/>
      <c r="F344" s="12"/>
      <c r="G344" s="12"/>
      <c r="H344" s="27"/>
      <c r="T344" s="3" t="s">
        <v>38</v>
      </c>
    </row>
    <row r="345" spans="1:15" ht="15">
      <c r="A345" s="15">
        <v>108</v>
      </c>
      <c r="B345" s="15">
        <v>12</v>
      </c>
      <c r="C345" s="15" t="s">
        <v>35</v>
      </c>
      <c r="D345" s="16">
        <v>0</v>
      </c>
      <c r="E345" s="17">
        <v>0</v>
      </c>
      <c r="F345" s="17">
        <v>0</v>
      </c>
      <c r="G345" s="18">
        <f>((D345-E345+F345)*(B345))</f>
        <v>0</v>
      </c>
      <c r="H345" s="19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261</v>
      </c>
    </row>
    <row r="346" spans="1:20" ht="15">
      <c r="A346" s="20" t="s">
        <v>262</v>
      </c>
      <c r="B346" s="20"/>
      <c r="C346" s="20"/>
      <c r="D346" s="20"/>
      <c r="E346" s="20"/>
      <c r="F346" s="20"/>
      <c r="G346" s="20"/>
      <c r="H346" s="20"/>
      <c r="T346" s="3" t="s">
        <v>261</v>
      </c>
    </row>
    <row r="347" spans="1:20" ht="15">
      <c r="A347" s="21" t="s">
        <v>39</v>
      </c>
      <c r="B347" s="21"/>
      <c r="C347" s="22"/>
      <c r="D347" s="22"/>
      <c r="E347" s="22"/>
      <c r="F347" s="22"/>
      <c r="G347" s="22"/>
      <c r="H347" s="19"/>
      <c r="T347" s="3" t="s">
        <v>38</v>
      </c>
    </row>
    <row r="348" spans="1:15" ht="15">
      <c r="A348" s="23">
        <v>109</v>
      </c>
      <c r="B348" s="23">
        <v>50</v>
      </c>
      <c r="C348" s="23" t="s">
        <v>40</v>
      </c>
      <c r="D348" s="24">
        <v>0</v>
      </c>
      <c r="E348" s="25">
        <v>0</v>
      </c>
      <c r="F348" s="25">
        <v>0</v>
      </c>
      <c r="G348" s="26">
        <f>((D348-E348+F348)*(B348))</f>
        <v>0</v>
      </c>
      <c r="H348" s="27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263</v>
      </c>
    </row>
    <row r="349" spans="1:20" ht="15">
      <c r="A349" s="28" t="s">
        <v>264</v>
      </c>
      <c r="B349" s="28"/>
      <c r="C349" s="28"/>
      <c r="D349" s="28"/>
      <c r="E349" s="28"/>
      <c r="F349" s="28"/>
      <c r="G349" s="28"/>
      <c r="H349" s="28"/>
      <c r="T349" s="3" t="s">
        <v>263</v>
      </c>
    </row>
    <row r="350" spans="1:20" ht="15">
      <c r="A350" s="29" t="s">
        <v>39</v>
      </c>
      <c r="B350" s="29"/>
      <c r="C350" s="12"/>
      <c r="D350" s="12"/>
      <c r="E350" s="12"/>
      <c r="F350" s="12"/>
      <c r="G350" s="12"/>
      <c r="H350" s="27"/>
      <c r="T350" s="3" t="s">
        <v>38</v>
      </c>
    </row>
    <row r="351" spans="1:15" ht="15">
      <c r="A351" s="15">
        <v>110</v>
      </c>
      <c r="B351" s="15">
        <v>3</v>
      </c>
      <c r="C351" s="15" t="s">
        <v>40</v>
      </c>
      <c r="D351" s="16">
        <v>0</v>
      </c>
      <c r="E351" s="17">
        <v>0</v>
      </c>
      <c r="F351" s="17">
        <v>0</v>
      </c>
      <c r="G351" s="18">
        <f>((D351-E351+F351)*(B351))</f>
        <v>0</v>
      </c>
      <c r="H351" s="19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265</v>
      </c>
    </row>
    <row r="352" spans="1:20" ht="15">
      <c r="A352" s="20" t="s">
        <v>266</v>
      </c>
      <c r="B352" s="20"/>
      <c r="C352" s="20"/>
      <c r="D352" s="20"/>
      <c r="E352" s="20"/>
      <c r="F352" s="20"/>
      <c r="G352" s="20"/>
      <c r="H352" s="20"/>
      <c r="T352" s="3" t="s">
        <v>265</v>
      </c>
    </row>
    <row r="353" spans="1:20" ht="15">
      <c r="A353" s="21" t="s">
        <v>39</v>
      </c>
      <c r="B353" s="21"/>
      <c r="C353" s="22"/>
      <c r="D353" s="22"/>
      <c r="E353" s="22"/>
      <c r="F353" s="22"/>
      <c r="G353" s="22"/>
      <c r="H353" s="19"/>
      <c r="T353" s="3" t="s">
        <v>38</v>
      </c>
    </row>
    <row r="354" spans="1:15" ht="15">
      <c r="A354" s="23">
        <v>111</v>
      </c>
      <c r="B354" s="23">
        <v>50</v>
      </c>
      <c r="C354" s="23" t="s">
        <v>40</v>
      </c>
      <c r="D354" s="24">
        <v>0</v>
      </c>
      <c r="E354" s="25">
        <v>0</v>
      </c>
      <c r="F354" s="25">
        <v>0</v>
      </c>
      <c r="G354" s="26">
        <f>((D354-E354+F354)*(B354))</f>
        <v>0</v>
      </c>
      <c r="H354" s="27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267</v>
      </c>
    </row>
    <row r="355" spans="1:20" ht="15">
      <c r="A355" s="28" t="s">
        <v>268</v>
      </c>
      <c r="B355" s="28"/>
      <c r="C355" s="28"/>
      <c r="D355" s="28"/>
      <c r="E355" s="28"/>
      <c r="F355" s="28"/>
      <c r="G355" s="28"/>
      <c r="H355" s="28"/>
      <c r="T355" s="3" t="s">
        <v>267</v>
      </c>
    </row>
    <row r="356" spans="1:20" ht="15">
      <c r="A356" s="29" t="s">
        <v>39</v>
      </c>
      <c r="B356" s="29"/>
      <c r="C356" s="12"/>
      <c r="D356" s="12"/>
      <c r="E356" s="12"/>
      <c r="F356" s="12"/>
      <c r="G356" s="12"/>
      <c r="H356" s="27"/>
      <c r="T356" s="3" t="s">
        <v>38</v>
      </c>
    </row>
    <row r="357" spans="1:15" ht="15">
      <c r="A357" s="15">
        <v>112</v>
      </c>
      <c r="B357" s="15">
        <v>1</v>
      </c>
      <c r="C357" s="15" t="s">
        <v>40</v>
      </c>
      <c r="D357" s="16">
        <v>0</v>
      </c>
      <c r="E357" s="17">
        <v>0</v>
      </c>
      <c r="F357" s="17">
        <v>0</v>
      </c>
      <c r="G357" s="18">
        <f>((D357-E357+F357)*(B357))</f>
        <v>0</v>
      </c>
      <c r="H357" s="19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269</v>
      </c>
    </row>
    <row r="358" spans="1:20" ht="15">
      <c r="A358" s="20" t="s">
        <v>270</v>
      </c>
      <c r="B358" s="20"/>
      <c r="C358" s="20"/>
      <c r="D358" s="20"/>
      <c r="E358" s="20"/>
      <c r="F358" s="20"/>
      <c r="G358" s="20"/>
      <c r="H358" s="20"/>
      <c r="T358" s="3" t="s">
        <v>269</v>
      </c>
    </row>
    <row r="359" spans="1:20" ht="15">
      <c r="A359" s="21" t="s">
        <v>39</v>
      </c>
      <c r="B359" s="21"/>
      <c r="C359" s="22"/>
      <c r="D359" s="22"/>
      <c r="E359" s="22"/>
      <c r="F359" s="22"/>
      <c r="G359" s="22"/>
      <c r="H359" s="19"/>
      <c r="T359" s="3" t="s">
        <v>38</v>
      </c>
    </row>
    <row r="360" spans="1:15" ht="15">
      <c r="A360" s="23">
        <v>113</v>
      </c>
      <c r="B360" s="23">
        <v>10</v>
      </c>
      <c r="C360" s="23" t="s">
        <v>40</v>
      </c>
      <c r="D360" s="24">
        <v>0</v>
      </c>
      <c r="E360" s="25">
        <v>0</v>
      </c>
      <c r="F360" s="25">
        <v>0</v>
      </c>
      <c r="G360" s="26">
        <f>((D360-E360+F360)*(B360))</f>
        <v>0</v>
      </c>
      <c r="H360" s="27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271</v>
      </c>
    </row>
    <row r="361" spans="1:20" ht="15">
      <c r="A361" s="28" t="s">
        <v>272</v>
      </c>
      <c r="B361" s="28"/>
      <c r="C361" s="28"/>
      <c r="D361" s="28"/>
      <c r="E361" s="28"/>
      <c r="F361" s="28"/>
      <c r="G361" s="28"/>
      <c r="H361" s="28"/>
      <c r="T361" s="3" t="s">
        <v>271</v>
      </c>
    </row>
    <row r="362" spans="1:20" ht="15">
      <c r="A362" s="29" t="s">
        <v>39</v>
      </c>
      <c r="B362" s="29"/>
      <c r="C362" s="12"/>
      <c r="D362" s="12"/>
      <c r="E362" s="12"/>
      <c r="F362" s="12"/>
      <c r="G362" s="12"/>
      <c r="H362" s="27"/>
      <c r="T362" s="3" t="s">
        <v>38</v>
      </c>
    </row>
    <row r="363" spans="1:15" ht="15">
      <c r="A363" s="15">
        <v>114</v>
      </c>
      <c r="B363" s="15">
        <v>15</v>
      </c>
      <c r="C363" s="15" t="s">
        <v>40</v>
      </c>
      <c r="D363" s="16">
        <v>0</v>
      </c>
      <c r="E363" s="17">
        <v>0</v>
      </c>
      <c r="F363" s="17">
        <v>0</v>
      </c>
      <c r="G363" s="18">
        <f>((D363-E363+F363)*(B363))</f>
        <v>0</v>
      </c>
      <c r="H363" s="19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273</v>
      </c>
    </row>
    <row r="364" spans="1:20" ht="15">
      <c r="A364" s="20" t="s">
        <v>274</v>
      </c>
      <c r="B364" s="20"/>
      <c r="C364" s="20"/>
      <c r="D364" s="20"/>
      <c r="E364" s="20"/>
      <c r="F364" s="20"/>
      <c r="G364" s="20"/>
      <c r="H364" s="20"/>
      <c r="T364" s="3" t="s">
        <v>273</v>
      </c>
    </row>
    <row r="365" spans="1:20" ht="15">
      <c r="A365" s="21" t="s">
        <v>39</v>
      </c>
      <c r="B365" s="21"/>
      <c r="C365" s="22"/>
      <c r="D365" s="22"/>
      <c r="E365" s="22"/>
      <c r="F365" s="22"/>
      <c r="G365" s="22"/>
      <c r="H365" s="19"/>
      <c r="T365" s="3" t="s">
        <v>38</v>
      </c>
    </row>
    <row r="366" spans="1:15" ht="15">
      <c r="A366" s="23">
        <v>115</v>
      </c>
      <c r="B366" s="23">
        <v>375</v>
      </c>
      <c r="C366" s="23" t="s">
        <v>40</v>
      </c>
      <c r="D366" s="24">
        <v>0</v>
      </c>
      <c r="E366" s="25">
        <v>0</v>
      </c>
      <c r="F366" s="25">
        <v>0</v>
      </c>
      <c r="G366" s="26">
        <f>((D366-E366+F366)*(B366))</f>
        <v>0</v>
      </c>
      <c r="H366" s="27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275</v>
      </c>
    </row>
    <row r="367" spans="1:20" ht="15">
      <c r="A367" s="28" t="s">
        <v>276</v>
      </c>
      <c r="B367" s="28"/>
      <c r="C367" s="28"/>
      <c r="D367" s="28"/>
      <c r="E367" s="28"/>
      <c r="F367" s="28"/>
      <c r="G367" s="28"/>
      <c r="H367" s="28"/>
      <c r="T367" s="3" t="s">
        <v>275</v>
      </c>
    </row>
    <row r="368" spans="1:20" ht="15">
      <c r="A368" s="29" t="s">
        <v>39</v>
      </c>
      <c r="B368" s="29"/>
      <c r="C368" s="12"/>
      <c r="D368" s="12"/>
      <c r="E368" s="12"/>
      <c r="F368" s="12"/>
      <c r="G368" s="12"/>
      <c r="H368" s="27"/>
      <c r="T368" s="3" t="s">
        <v>38</v>
      </c>
    </row>
    <row r="369" spans="1:15" ht="15">
      <c r="A369" s="15">
        <v>116</v>
      </c>
      <c r="B369" s="15">
        <v>12</v>
      </c>
      <c r="C369" s="15" t="s">
        <v>40</v>
      </c>
      <c r="D369" s="16">
        <v>0</v>
      </c>
      <c r="E369" s="17">
        <v>0</v>
      </c>
      <c r="F369" s="17">
        <v>0</v>
      </c>
      <c r="G369" s="18">
        <f>((D369-E369+F369)*(B369))</f>
        <v>0</v>
      </c>
      <c r="H369" s="19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277</v>
      </c>
    </row>
    <row r="370" spans="1:20" ht="15">
      <c r="A370" s="20" t="s">
        <v>278</v>
      </c>
      <c r="B370" s="20"/>
      <c r="C370" s="20"/>
      <c r="D370" s="20"/>
      <c r="E370" s="20"/>
      <c r="F370" s="20"/>
      <c r="G370" s="20"/>
      <c r="H370" s="20"/>
      <c r="T370" s="3" t="s">
        <v>277</v>
      </c>
    </row>
    <row r="371" spans="1:20" ht="15">
      <c r="A371" s="21" t="s">
        <v>39</v>
      </c>
      <c r="B371" s="21"/>
      <c r="C371" s="22"/>
      <c r="D371" s="22"/>
      <c r="E371" s="22"/>
      <c r="F371" s="22"/>
      <c r="G371" s="22"/>
      <c r="H371" s="19"/>
      <c r="T371" s="3" t="s">
        <v>38</v>
      </c>
    </row>
    <row r="372" spans="1:15" ht="15">
      <c r="A372" s="23">
        <v>117</v>
      </c>
      <c r="B372" s="23">
        <v>7</v>
      </c>
      <c r="C372" s="23" t="s">
        <v>279</v>
      </c>
      <c r="D372" s="24">
        <v>0</v>
      </c>
      <c r="E372" s="25">
        <v>0</v>
      </c>
      <c r="F372" s="25">
        <v>0</v>
      </c>
      <c r="G372" s="26">
        <f>((D372-E372+F372)*(B372))</f>
        <v>0</v>
      </c>
      <c r="H372" s="27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280</v>
      </c>
    </row>
    <row r="373" spans="1:20" ht="15">
      <c r="A373" s="28" t="s">
        <v>281</v>
      </c>
      <c r="B373" s="28"/>
      <c r="C373" s="28"/>
      <c r="D373" s="28"/>
      <c r="E373" s="28"/>
      <c r="F373" s="28"/>
      <c r="G373" s="28"/>
      <c r="H373" s="28"/>
      <c r="T373" s="3" t="s">
        <v>280</v>
      </c>
    </row>
    <row r="374" spans="1:20" ht="15">
      <c r="A374" s="29" t="s">
        <v>39</v>
      </c>
      <c r="B374" s="29"/>
      <c r="C374" s="12"/>
      <c r="D374" s="12"/>
      <c r="E374" s="12"/>
      <c r="F374" s="12"/>
      <c r="G374" s="12"/>
      <c r="H374" s="27"/>
      <c r="T374" s="3" t="s">
        <v>38</v>
      </c>
    </row>
    <row r="375" spans="1:15" ht="15">
      <c r="A375" s="15">
        <v>118</v>
      </c>
      <c r="B375" s="15">
        <v>12</v>
      </c>
      <c r="C375" s="15" t="s">
        <v>89</v>
      </c>
      <c r="D375" s="16">
        <v>0</v>
      </c>
      <c r="E375" s="17">
        <v>0</v>
      </c>
      <c r="F375" s="17">
        <v>0</v>
      </c>
      <c r="G375" s="18">
        <f>((D375-E375+F375)*(B375))</f>
        <v>0</v>
      </c>
      <c r="H375" s="19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282</v>
      </c>
    </row>
    <row r="376" spans="1:20" ht="15">
      <c r="A376" s="20" t="s">
        <v>283</v>
      </c>
      <c r="B376" s="20"/>
      <c r="C376" s="20"/>
      <c r="D376" s="20"/>
      <c r="E376" s="20"/>
      <c r="F376" s="20"/>
      <c r="G376" s="20"/>
      <c r="H376" s="20"/>
      <c r="T376" s="3" t="s">
        <v>282</v>
      </c>
    </row>
    <row r="377" spans="1:20" ht="15">
      <c r="A377" s="21" t="s">
        <v>39</v>
      </c>
      <c r="B377" s="21"/>
      <c r="C377" s="22"/>
      <c r="D377" s="22"/>
      <c r="E377" s="22"/>
      <c r="F377" s="22"/>
      <c r="G377" s="22"/>
      <c r="H377" s="19"/>
      <c r="T377" s="3" t="s">
        <v>38</v>
      </c>
    </row>
    <row r="378" spans="1:15" ht="15">
      <c r="A378" s="23">
        <v>119</v>
      </c>
      <c r="B378" s="23">
        <v>25</v>
      </c>
      <c r="C378" s="23" t="s">
        <v>279</v>
      </c>
      <c r="D378" s="24">
        <v>0</v>
      </c>
      <c r="E378" s="25">
        <v>0</v>
      </c>
      <c r="F378" s="25">
        <v>0</v>
      </c>
      <c r="G378" s="26">
        <f>((D378-E378+F378)*(B378))</f>
        <v>0</v>
      </c>
      <c r="H378" s="27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284</v>
      </c>
    </row>
    <row r="379" spans="1:20" ht="15">
      <c r="A379" s="28" t="s">
        <v>285</v>
      </c>
      <c r="B379" s="28"/>
      <c r="C379" s="28"/>
      <c r="D379" s="28"/>
      <c r="E379" s="28"/>
      <c r="F379" s="28"/>
      <c r="G379" s="28"/>
      <c r="H379" s="28"/>
      <c r="T379" s="3" t="s">
        <v>284</v>
      </c>
    </row>
    <row r="380" spans="1:20" ht="15">
      <c r="A380" s="29" t="s">
        <v>39</v>
      </c>
      <c r="B380" s="29"/>
      <c r="C380" s="12"/>
      <c r="D380" s="12"/>
      <c r="E380" s="12"/>
      <c r="F380" s="12"/>
      <c r="G380" s="12"/>
      <c r="H380" s="27"/>
      <c r="T380" s="3" t="s">
        <v>38</v>
      </c>
    </row>
    <row r="381" spans="1:15" ht="15">
      <c r="A381" s="15">
        <v>120</v>
      </c>
      <c r="B381" s="15">
        <v>36</v>
      </c>
      <c r="C381" s="15" t="s">
        <v>40</v>
      </c>
      <c r="D381" s="16">
        <v>0</v>
      </c>
      <c r="E381" s="17">
        <v>0</v>
      </c>
      <c r="F381" s="17">
        <v>0</v>
      </c>
      <c r="G381" s="18">
        <f>((D381-E381+F381)*(B381))</f>
        <v>0</v>
      </c>
      <c r="H381" s="19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286</v>
      </c>
    </row>
    <row r="382" spans="1:20" ht="15">
      <c r="A382" s="20" t="s">
        <v>287</v>
      </c>
      <c r="B382" s="20"/>
      <c r="C382" s="20"/>
      <c r="D382" s="20"/>
      <c r="E382" s="20"/>
      <c r="F382" s="20"/>
      <c r="G382" s="20"/>
      <c r="H382" s="20"/>
      <c r="T382" s="3" t="s">
        <v>286</v>
      </c>
    </row>
    <row r="383" spans="1:20" ht="15">
      <c r="A383" s="21" t="s">
        <v>39</v>
      </c>
      <c r="B383" s="21"/>
      <c r="C383" s="22"/>
      <c r="D383" s="22"/>
      <c r="E383" s="22"/>
      <c r="F383" s="22"/>
      <c r="G383" s="22"/>
      <c r="H383" s="19"/>
      <c r="T383" s="3" t="s">
        <v>38</v>
      </c>
    </row>
    <row r="384" spans="1:15" ht="15">
      <c r="A384" s="23">
        <v>121</v>
      </c>
      <c r="B384" s="23">
        <v>25</v>
      </c>
      <c r="C384" s="23" t="s">
        <v>35</v>
      </c>
      <c r="D384" s="24">
        <v>0</v>
      </c>
      <c r="E384" s="25">
        <v>0</v>
      </c>
      <c r="F384" s="25">
        <v>0</v>
      </c>
      <c r="G384" s="26">
        <f>((D384-E384+F384)*(B384))</f>
        <v>0</v>
      </c>
      <c r="H384" s="27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288</v>
      </c>
    </row>
    <row r="385" spans="1:20" ht="15">
      <c r="A385" s="28" t="s">
        <v>289</v>
      </c>
      <c r="B385" s="28"/>
      <c r="C385" s="28"/>
      <c r="D385" s="28"/>
      <c r="E385" s="28"/>
      <c r="F385" s="28"/>
      <c r="G385" s="28"/>
      <c r="H385" s="28"/>
      <c r="T385" s="3" t="s">
        <v>288</v>
      </c>
    </row>
    <row r="386" spans="1:20" ht="15">
      <c r="A386" s="29" t="s">
        <v>39</v>
      </c>
      <c r="B386" s="29"/>
      <c r="C386" s="12"/>
      <c r="D386" s="12"/>
      <c r="E386" s="12"/>
      <c r="F386" s="12"/>
      <c r="G386" s="12"/>
      <c r="H386" s="27"/>
      <c r="T386" s="3" t="s">
        <v>38</v>
      </c>
    </row>
    <row r="387" spans="1:15" ht="15">
      <c r="A387" s="15">
        <v>122</v>
      </c>
      <c r="B387" s="15">
        <v>25</v>
      </c>
      <c r="C387" s="15" t="s">
        <v>35</v>
      </c>
      <c r="D387" s="16">
        <v>0</v>
      </c>
      <c r="E387" s="17">
        <v>0</v>
      </c>
      <c r="F387" s="17">
        <v>0</v>
      </c>
      <c r="G387" s="18">
        <f>((D387-E387+F387)*(B387))</f>
        <v>0</v>
      </c>
      <c r="H387" s="19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290</v>
      </c>
    </row>
    <row r="388" spans="1:20" ht="15">
      <c r="A388" s="20" t="s">
        <v>291</v>
      </c>
      <c r="B388" s="20"/>
      <c r="C388" s="20"/>
      <c r="D388" s="20"/>
      <c r="E388" s="20"/>
      <c r="F388" s="20"/>
      <c r="G388" s="20"/>
      <c r="H388" s="20"/>
      <c r="T388" s="3" t="s">
        <v>290</v>
      </c>
    </row>
    <row r="389" spans="1:20" ht="15">
      <c r="A389" s="21" t="s">
        <v>39</v>
      </c>
      <c r="B389" s="21"/>
      <c r="C389" s="22"/>
      <c r="D389" s="22"/>
      <c r="E389" s="22"/>
      <c r="F389" s="22"/>
      <c r="G389" s="22"/>
      <c r="H389" s="19"/>
      <c r="T389" s="3" t="s">
        <v>38</v>
      </c>
    </row>
    <row r="390" spans="1:15" ht="15">
      <c r="A390" s="23">
        <v>123</v>
      </c>
      <c r="B390" s="23">
        <v>7</v>
      </c>
      <c r="C390" s="23" t="s">
        <v>292</v>
      </c>
      <c r="D390" s="24">
        <v>0</v>
      </c>
      <c r="E390" s="25">
        <v>0</v>
      </c>
      <c r="F390" s="25">
        <v>0</v>
      </c>
      <c r="G390" s="26">
        <f>((D390-E390+F390)*(B390))</f>
        <v>0</v>
      </c>
      <c r="H390" s="27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293</v>
      </c>
    </row>
    <row r="391" spans="1:20" ht="15">
      <c r="A391" s="28" t="s">
        <v>294</v>
      </c>
      <c r="B391" s="28"/>
      <c r="C391" s="28"/>
      <c r="D391" s="28"/>
      <c r="E391" s="28"/>
      <c r="F391" s="28"/>
      <c r="G391" s="28"/>
      <c r="H391" s="28"/>
      <c r="T391" s="3" t="s">
        <v>293</v>
      </c>
    </row>
    <row r="392" spans="1:20" ht="15">
      <c r="A392" s="29" t="s">
        <v>39</v>
      </c>
      <c r="B392" s="29"/>
      <c r="C392" s="12"/>
      <c r="D392" s="12"/>
      <c r="E392" s="12"/>
      <c r="F392" s="12"/>
      <c r="G392" s="12"/>
      <c r="H392" s="27"/>
      <c r="T392" s="3" t="s">
        <v>38</v>
      </c>
    </row>
    <row r="393" spans="1:15" ht="15">
      <c r="A393" s="15">
        <v>124</v>
      </c>
      <c r="B393" s="15">
        <v>15</v>
      </c>
      <c r="C393" s="15" t="s">
        <v>40</v>
      </c>
      <c r="D393" s="16">
        <v>0</v>
      </c>
      <c r="E393" s="17">
        <v>0</v>
      </c>
      <c r="F393" s="17">
        <v>0</v>
      </c>
      <c r="G393" s="18">
        <f>((D393-E393+F393)*(B393))</f>
        <v>0</v>
      </c>
      <c r="H393" s="19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295</v>
      </c>
    </row>
    <row r="394" spans="1:20" ht="15">
      <c r="A394" s="20" t="s">
        <v>296</v>
      </c>
      <c r="B394" s="20"/>
      <c r="C394" s="20"/>
      <c r="D394" s="20"/>
      <c r="E394" s="20"/>
      <c r="F394" s="20"/>
      <c r="G394" s="20"/>
      <c r="H394" s="20"/>
      <c r="T394" s="3" t="s">
        <v>295</v>
      </c>
    </row>
    <row r="395" spans="1:20" ht="15">
      <c r="A395" s="21" t="s">
        <v>39</v>
      </c>
      <c r="B395" s="21"/>
      <c r="C395" s="22"/>
      <c r="D395" s="22"/>
      <c r="E395" s="22"/>
      <c r="F395" s="22"/>
      <c r="G395" s="22"/>
      <c r="H395" s="19"/>
      <c r="T395" s="3" t="s">
        <v>38</v>
      </c>
    </row>
    <row r="396" spans="1:15" ht="15">
      <c r="A396" s="23">
        <v>125</v>
      </c>
      <c r="B396" s="23">
        <v>12</v>
      </c>
      <c r="C396" s="23" t="s">
        <v>35</v>
      </c>
      <c r="D396" s="24">
        <v>0</v>
      </c>
      <c r="E396" s="25">
        <v>0</v>
      </c>
      <c r="F396" s="25">
        <v>0</v>
      </c>
      <c r="G396" s="26">
        <f>((D396-E396+F396)*(B396))</f>
        <v>0</v>
      </c>
      <c r="H396" s="27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297</v>
      </c>
    </row>
    <row r="397" spans="1:20" ht="15">
      <c r="A397" s="28" t="s">
        <v>298</v>
      </c>
      <c r="B397" s="28"/>
      <c r="C397" s="28"/>
      <c r="D397" s="28"/>
      <c r="E397" s="28"/>
      <c r="F397" s="28"/>
      <c r="G397" s="28"/>
      <c r="H397" s="28"/>
      <c r="T397" s="3" t="s">
        <v>297</v>
      </c>
    </row>
    <row r="398" spans="1:20" ht="15">
      <c r="A398" s="29" t="s">
        <v>39</v>
      </c>
      <c r="B398" s="29"/>
      <c r="C398" s="12"/>
      <c r="D398" s="12"/>
      <c r="E398" s="12"/>
      <c r="F398" s="12"/>
      <c r="G398" s="12"/>
      <c r="H398" s="27"/>
      <c r="T398" s="3" t="s">
        <v>38</v>
      </c>
    </row>
    <row r="399" spans="1:15" ht="15">
      <c r="A399" s="15">
        <v>126</v>
      </c>
      <c r="B399" s="15">
        <v>1</v>
      </c>
      <c r="C399" s="15" t="s">
        <v>40</v>
      </c>
      <c r="D399" s="16">
        <v>0</v>
      </c>
      <c r="E399" s="17">
        <v>0</v>
      </c>
      <c r="F399" s="17">
        <v>0</v>
      </c>
      <c r="G399" s="18">
        <f>((D399-E399+F399)*(B399))</f>
        <v>0</v>
      </c>
      <c r="H399" s="19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299</v>
      </c>
    </row>
    <row r="400" spans="1:20" ht="15">
      <c r="A400" s="20" t="s">
        <v>300</v>
      </c>
      <c r="B400" s="20"/>
      <c r="C400" s="20"/>
      <c r="D400" s="20"/>
      <c r="E400" s="20"/>
      <c r="F400" s="20"/>
      <c r="G400" s="20"/>
      <c r="H400" s="20"/>
      <c r="T400" s="3" t="s">
        <v>299</v>
      </c>
    </row>
    <row r="401" spans="1:20" ht="15">
      <c r="A401" s="21" t="s">
        <v>39</v>
      </c>
      <c r="B401" s="21"/>
      <c r="C401" s="22"/>
      <c r="D401" s="22"/>
      <c r="E401" s="22"/>
      <c r="F401" s="22"/>
      <c r="G401" s="22"/>
      <c r="H401" s="19"/>
      <c r="T401" s="3" t="s">
        <v>38</v>
      </c>
    </row>
    <row r="402" spans="1:15" ht="15">
      <c r="A402" s="23">
        <v>127</v>
      </c>
      <c r="B402" s="23">
        <v>12</v>
      </c>
      <c r="C402" s="23" t="s">
        <v>40</v>
      </c>
      <c r="D402" s="24">
        <v>0</v>
      </c>
      <c r="E402" s="25">
        <v>0</v>
      </c>
      <c r="F402" s="25">
        <v>0</v>
      </c>
      <c r="G402" s="26">
        <f>((D402-E402+F402)*(B402))</f>
        <v>0</v>
      </c>
      <c r="H402" s="27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301</v>
      </c>
    </row>
    <row r="403" spans="1:20" ht="15">
      <c r="A403" s="28" t="s">
        <v>302</v>
      </c>
      <c r="B403" s="28"/>
      <c r="C403" s="28"/>
      <c r="D403" s="28"/>
      <c r="E403" s="28"/>
      <c r="F403" s="28"/>
      <c r="G403" s="28"/>
      <c r="H403" s="28"/>
      <c r="T403" s="3" t="s">
        <v>301</v>
      </c>
    </row>
    <row r="404" spans="1:20" ht="15">
      <c r="A404" s="29" t="s">
        <v>39</v>
      </c>
      <c r="B404" s="29"/>
      <c r="C404" s="12"/>
      <c r="D404" s="12"/>
      <c r="E404" s="12"/>
      <c r="F404" s="12"/>
      <c r="G404" s="12"/>
      <c r="H404" s="27"/>
      <c r="T404" s="3" t="s">
        <v>38</v>
      </c>
    </row>
    <row r="405" spans="1:15" ht="15">
      <c r="A405" s="15">
        <v>128</v>
      </c>
      <c r="B405" s="15">
        <v>60</v>
      </c>
      <c r="C405" s="15" t="s">
        <v>40</v>
      </c>
      <c r="D405" s="16">
        <v>0</v>
      </c>
      <c r="E405" s="17">
        <v>0</v>
      </c>
      <c r="F405" s="17">
        <v>0</v>
      </c>
      <c r="G405" s="18">
        <f>((D405-E405+F405)*(B405))</f>
        <v>0</v>
      </c>
      <c r="H405" s="19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303</v>
      </c>
    </row>
    <row r="406" spans="1:20" ht="15">
      <c r="A406" s="20" t="s">
        <v>304</v>
      </c>
      <c r="B406" s="20"/>
      <c r="C406" s="20"/>
      <c r="D406" s="20"/>
      <c r="E406" s="20"/>
      <c r="F406" s="20"/>
      <c r="G406" s="20"/>
      <c r="H406" s="20"/>
      <c r="T406" s="3" t="s">
        <v>303</v>
      </c>
    </row>
    <row r="407" spans="1:20" ht="15">
      <c r="A407" s="21" t="s">
        <v>39</v>
      </c>
      <c r="B407" s="21"/>
      <c r="C407" s="22"/>
      <c r="D407" s="22"/>
      <c r="E407" s="22"/>
      <c r="F407" s="22"/>
      <c r="G407" s="22"/>
      <c r="H407" s="19"/>
      <c r="T407" s="3" t="s">
        <v>38</v>
      </c>
    </row>
    <row r="408" spans="1:15" ht="15">
      <c r="A408" s="23">
        <v>129</v>
      </c>
      <c r="B408" s="23">
        <v>3</v>
      </c>
      <c r="C408" s="23" t="s">
        <v>40</v>
      </c>
      <c r="D408" s="24">
        <v>0</v>
      </c>
      <c r="E408" s="25">
        <v>0</v>
      </c>
      <c r="F408" s="25">
        <v>0</v>
      </c>
      <c r="G408" s="26">
        <f>((D408-E408+F408)*(B408))</f>
        <v>0</v>
      </c>
      <c r="H408" s="27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305</v>
      </c>
    </row>
    <row r="409" spans="1:20" ht="15">
      <c r="A409" s="28" t="s">
        <v>306</v>
      </c>
      <c r="B409" s="28"/>
      <c r="C409" s="28"/>
      <c r="D409" s="28"/>
      <c r="E409" s="28"/>
      <c r="F409" s="28"/>
      <c r="G409" s="28"/>
      <c r="H409" s="28"/>
      <c r="T409" s="3" t="s">
        <v>305</v>
      </c>
    </row>
    <row r="410" spans="1:20" ht="15">
      <c r="A410" s="29" t="s">
        <v>39</v>
      </c>
      <c r="B410" s="29"/>
      <c r="C410" s="12"/>
      <c r="D410" s="12"/>
      <c r="E410" s="12"/>
      <c r="F410" s="12"/>
      <c r="G410" s="12"/>
      <c r="H410" s="27"/>
      <c r="T410" s="3" t="s">
        <v>38</v>
      </c>
    </row>
    <row r="411" spans="1:15" ht="15">
      <c r="A411" s="15">
        <v>130</v>
      </c>
      <c r="B411" s="15">
        <v>6</v>
      </c>
      <c r="C411" s="15" t="s">
        <v>89</v>
      </c>
      <c r="D411" s="16">
        <v>0</v>
      </c>
      <c r="E411" s="17">
        <v>0</v>
      </c>
      <c r="F411" s="17">
        <v>0</v>
      </c>
      <c r="G411" s="18">
        <f>((D411-E411+F411)*(B411))</f>
        <v>0</v>
      </c>
      <c r="H411" s="19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307</v>
      </c>
    </row>
    <row r="412" spans="1:20" ht="15">
      <c r="A412" s="20" t="s">
        <v>308</v>
      </c>
      <c r="B412" s="20"/>
      <c r="C412" s="20"/>
      <c r="D412" s="20"/>
      <c r="E412" s="20"/>
      <c r="F412" s="20"/>
      <c r="G412" s="20"/>
      <c r="H412" s="20"/>
      <c r="T412" s="3" t="s">
        <v>307</v>
      </c>
    </row>
    <row r="413" spans="1:20" ht="15">
      <c r="A413" s="21" t="s">
        <v>39</v>
      </c>
      <c r="B413" s="21"/>
      <c r="C413" s="22"/>
      <c r="D413" s="22"/>
      <c r="E413" s="22"/>
      <c r="F413" s="22"/>
      <c r="G413" s="22"/>
      <c r="H413" s="19"/>
      <c r="T413" s="3" t="s">
        <v>38</v>
      </c>
    </row>
    <row r="414" spans="1:15" ht="15">
      <c r="A414" s="23">
        <v>131</v>
      </c>
      <c r="B414" s="23">
        <v>180</v>
      </c>
      <c r="C414" s="23" t="s">
        <v>35</v>
      </c>
      <c r="D414" s="24">
        <v>0</v>
      </c>
      <c r="E414" s="25">
        <v>0</v>
      </c>
      <c r="F414" s="25">
        <v>0</v>
      </c>
      <c r="G414" s="26">
        <f>((D414-E414+F414)*(B414))</f>
        <v>0</v>
      </c>
      <c r="H414" s="27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309</v>
      </c>
    </row>
    <row r="415" spans="1:20" ht="15">
      <c r="A415" s="28" t="s">
        <v>310</v>
      </c>
      <c r="B415" s="28"/>
      <c r="C415" s="28"/>
      <c r="D415" s="28"/>
      <c r="E415" s="28"/>
      <c r="F415" s="28"/>
      <c r="G415" s="28"/>
      <c r="H415" s="28"/>
      <c r="T415" s="3" t="s">
        <v>309</v>
      </c>
    </row>
    <row r="416" spans="1:20" ht="15">
      <c r="A416" s="29" t="s">
        <v>39</v>
      </c>
      <c r="B416" s="29"/>
      <c r="C416" s="12"/>
      <c r="D416" s="12"/>
      <c r="E416" s="12"/>
      <c r="F416" s="12"/>
      <c r="G416" s="12"/>
      <c r="H416" s="27"/>
      <c r="T416" s="3" t="s">
        <v>38</v>
      </c>
    </row>
    <row r="417" spans="1:15" ht="15">
      <c r="A417" s="15">
        <v>132</v>
      </c>
      <c r="B417" s="15">
        <v>125</v>
      </c>
      <c r="C417" s="15" t="s">
        <v>40</v>
      </c>
      <c r="D417" s="16">
        <v>0</v>
      </c>
      <c r="E417" s="17">
        <v>0</v>
      </c>
      <c r="F417" s="17">
        <v>0</v>
      </c>
      <c r="G417" s="18">
        <f>((D417-E417+F417)*(B417))</f>
        <v>0</v>
      </c>
      <c r="H417" s="19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311</v>
      </c>
    </row>
    <row r="418" spans="1:20" ht="15">
      <c r="A418" s="20" t="s">
        <v>312</v>
      </c>
      <c r="B418" s="20"/>
      <c r="C418" s="20"/>
      <c r="D418" s="20"/>
      <c r="E418" s="20"/>
      <c r="F418" s="20"/>
      <c r="G418" s="20"/>
      <c r="H418" s="20"/>
      <c r="T418" s="3" t="s">
        <v>311</v>
      </c>
    </row>
    <row r="419" spans="1:20" ht="15">
      <c r="A419" s="21" t="s">
        <v>39</v>
      </c>
      <c r="B419" s="21"/>
      <c r="C419" s="22"/>
      <c r="D419" s="22"/>
      <c r="E419" s="22"/>
      <c r="F419" s="22"/>
      <c r="G419" s="22"/>
      <c r="H419" s="19"/>
      <c r="T419" s="3" t="s">
        <v>38</v>
      </c>
    </row>
    <row r="420" spans="1:15" ht="15">
      <c r="A420" s="23">
        <v>133</v>
      </c>
      <c r="B420" s="23">
        <v>15</v>
      </c>
      <c r="C420" s="23" t="s">
        <v>40</v>
      </c>
      <c r="D420" s="24">
        <v>0</v>
      </c>
      <c r="E420" s="25">
        <v>0</v>
      </c>
      <c r="F420" s="25">
        <v>0</v>
      </c>
      <c r="G420" s="26">
        <f>((D420-E420+F420)*(B420))</f>
        <v>0</v>
      </c>
      <c r="H420" s="27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313</v>
      </c>
    </row>
    <row r="421" spans="1:20" ht="15">
      <c r="A421" s="28" t="s">
        <v>314</v>
      </c>
      <c r="B421" s="28"/>
      <c r="C421" s="28"/>
      <c r="D421" s="28"/>
      <c r="E421" s="28"/>
      <c r="F421" s="28"/>
      <c r="G421" s="28"/>
      <c r="H421" s="28"/>
      <c r="T421" s="3" t="s">
        <v>313</v>
      </c>
    </row>
    <row r="422" spans="1:20" ht="15">
      <c r="A422" s="29" t="s">
        <v>39</v>
      </c>
      <c r="B422" s="29"/>
      <c r="C422" s="12"/>
      <c r="D422" s="12"/>
      <c r="E422" s="12"/>
      <c r="F422" s="12"/>
      <c r="G422" s="12"/>
      <c r="H422" s="27"/>
      <c r="T422" s="3" t="s">
        <v>38</v>
      </c>
    </row>
    <row r="423" spans="1:15" ht="15">
      <c r="A423" s="15">
        <v>134</v>
      </c>
      <c r="B423" s="15">
        <v>240</v>
      </c>
      <c r="C423" s="15" t="s">
        <v>89</v>
      </c>
      <c r="D423" s="16">
        <v>0</v>
      </c>
      <c r="E423" s="17">
        <v>0</v>
      </c>
      <c r="F423" s="17">
        <v>0</v>
      </c>
      <c r="G423" s="18">
        <f>((D423-E423+F423)*(B423))</f>
        <v>0</v>
      </c>
      <c r="H423" s="19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315</v>
      </c>
    </row>
    <row r="424" spans="1:20" ht="15">
      <c r="A424" s="20" t="s">
        <v>316</v>
      </c>
      <c r="B424" s="20"/>
      <c r="C424" s="20"/>
      <c r="D424" s="20"/>
      <c r="E424" s="20"/>
      <c r="F424" s="20"/>
      <c r="G424" s="20"/>
      <c r="H424" s="20"/>
      <c r="T424" s="3" t="s">
        <v>315</v>
      </c>
    </row>
    <row r="425" spans="1:20" ht="15">
      <c r="A425" s="21" t="s">
        <v>39</v>
      </c>
      <c r="B425" s="21"/>
      <c r="C425" s="22"/>
      <c r="D425" s="22"/>
      <c r="E425" s="22"/>
      <c r="F425" s="22"/>
      <c r="G425" s="22"/>
      <c r="H425" s="19"/>
      <c r="T425" s="3" t="s">
        <v>38</v>
      </c>
    </row>
    <row r="426" spans="1:15" ht="15">
      <c r="A426" s="23">
        <v>135</v>
      </c>
      <c r="B426" s="23">
        <v>12</v>
      </c>
      <c r="C426" s="23" t="s">
        <v>89</v>
      </c>
      <c r="D426" s="24">
        <v>0</v>
      </c>
      <c r="E426" s="25">
        <v>0</v>
      </c>
      <c r="F426" s="25">
        <v>0</v>
      </c>
      <c r="G426" s="26">
        <f>((D426-E426+F426)*(B426))</f>
        <v>0</v>
      </c>
      <c r="H426" s="27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317</v>
      </c>
    </row>
    <row r="427" spans="1:20" ht="15">
      <c r="A427" s="28" t="s">
        <v>318</v>
      </c>
      <c r="B427" s="28"/>
      <c r="C427" s="28"/>
      <c r="D427" s="28"/>
      <c r="E427" s="28"/>
      <c r="F427" s="28"/>
      <c r="G427" s="28"/>
      <c r="H427" s="28"/>
      <c r="T427" s="3" t="s">
        <v>317</v>
      </c>
    </row>
    <row r="428" spans="1:20" ht="15">
      <c r="A428" s="29" t="s">
        <v>39</v>
      </c>
      <c r="B428" s="29"/>
      <c r="C428" s="12"/>
      <c r="D428" s="12"/>
      <c r="E428" s="12"/>
      <c r="F428" s="12"/>
      <c r="G428" s="12"/>
      <c r="H428" s="27"/>
      <c r="T428" s="3" t="s">
        <v>38</v>
      </c>
    </row>
    <row r="429" spans="1:15" ht="15">
      <c r="A429" s="15">
        <v>136</v>
      </c>
      <c r="B429" s="15">
        <v>36</v>
      </c>
      <c r="C429" s="15" t="s">
        <v>35</v>
      </c>
      <c r="D429" s="16">
        <v>0</v>
      </c>
      <c r="E429" s="17">
        <v>0</v>
      </c>
      <c r="F429" s="17">
        <v>0</v>
      </c>
      <c r="G429" s="18">
        <f>((D429-E429+F429)*(B429))</f>
        <v>0</v>
      </c>
      <c r="H429" s="19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319</v>
      </c>
    </row>
    <row r="430" spans="1:20" ht="15">
      <c r="A430" s="20" t="s">
        <v>320</v>
      </c>
      <c r="B430" s="20"/>
      <c r="C430" s="20"/>
      <c r="D430" s="20"/>
      <c r="E430" s="20"/>
      <c r="F430" s="20"/>
      <c r="G430" s="20"/>
      <c r="H430" s="20"/>
      <c r="T430" s="3" t="s">
        <v>319</v>
      </c>
    </row>
    <row r="431" spans="1:20" ht="15">
      <c r="A431" s="21" t="s">
        <v>39</v>
      </c>
      <c r="B431" s="21"/>
      <c r="C431" s="22"/>
      <c r="D431" s="22"/>
      <c r="E431" s="22"/>
      <c r="F431" s="22"/>
      <c r="G431" s="22"/>
      <c r="H431" s="19"/>
      <c r="T431" s="3" t="s">
        <v>38</v>
      </c>
    </row>
    <row r="432" spans="1:15" ht="15">
      <c r="A432" s="23">
        <v>137</v>
      </c>
      <c r="B432" s="23">
        <v>12</v>
      </c>
      <c r="C432" s="23" t="s">
        <v>321</v>
      </c>
      <c r="D432" s="24">
        <v>0</v>
      </c>
      <c r="E432" s="25">
        <v>0</v>
      </c>
      <c r="F432" s="25">
        <v>0</v>
      </c>
      <c r="G432" s="26">
        <f>((D432-E432+F432)*(B432))</f>
        <v>0</v>
      </c>
      <c r="H432" s="27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322</v>
      </c>
    </row>
    <row r="433" spans="1:20" ht="15">
      <c r="A433" s="28" t="s">
        <v>323</v>
      </c>
      <c r="B433" s="28"/>
      <c r="C433" s="28"/>
      <c r="D433" s="28"/>
      <c r="E433" s="28"/>
      <c r="F433" s="28"/>
      <c r="G433" s="28"/>
      <c r="H433" s="28"/>
      <c r="T433" s="3" t="s">
        <v>322</v>
      </c>
    </row>
    <row r="434" spans="1:20" ht="15">
      <c r="A434" s="29" t="s">
        <v>39</v>
      </c>
      <c r="B434" s="29"/>
      <c r="C434" s="12"/>
      <c r="D434" s="12"/>
      <c r="E434" s="12"/>
      <c r="F434" s="12"/>
      <c r="G434" s="12"/>
      <c r="H434" s="27"/>
      <c r="T434" s="3" t="s">
        <v>38</v>
      </c>
    </row>
    <row r="435" spans="1:15" ht="15">
      <c r="A435" s="15">
        <v>138</v>
      </c>
      <c r="B435" s="15">
        <v>60</v>
      </c>
      <c r="C435" s="15" t="s">
        <v>40</v>
      </c>
      <c r="D435" s="16">
        <v>0</v>
      </c>
      <c r="E435" s="17">
        <v>0</v>
      </c>
      <c r="F435" s="17">
        <v>0</v>
      </c>
      <c r="G435" s="18">
        <f>((D435-E435+F435)*(B435))</f>
        <v>0</v>
      </c>
      <c r="H435" s="19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324</v>
      </c>
    </row>
    <row r="436" spans="1:20" ht="15">
      <c r="A436" s="20" t="s">
        <v>325</v>
      </c>
      <c r="B436" s="20"/>
      <c r="C436" s="20"/>
      <c r="D436" s="20"/>
      <c r="E436" s="20"/>
      <c r="F436" s="20"/>
      <c r="G436" s="20"/>
      <c r="H436" s="20"/>
      <c r="T436" s="3" t="s">
        <v>324</v>
      </c>
    </row>
    <row r="437" spans="1:20" ht="15">
      <c r="A437" s="21" t="s">
        <v>39</v>
      </c>
      <c r="B437" s="21"/>
      <c r="C437" s="22"/>
      <c r="D437" s="22"/>
      <c r="E437" s="22"/>
      <c r="F437" s="22"/>
      <c r="G437" s="22"/>
      <c r="H437" s="19"/>
      <c r="T437" s="3" t="s">
        <v>38</v>
      </c>
    </row>
    <row r="438" spans="1:15" ht="15">
      <c r="A438" s="23">
        <v>139</v>
      </c>
      <c r="B438" s="23">
        <v>25</v>
      </c>
      <c r="C438" s="23" t="s">
        <v>35</v>
      </c>
      <c r="D438" s="24">
        <v>0</v>
      </c>
      <c r="E438" s="25">
        <v>0</v>
      </c>
      <c r="F438" s="25">
        <v>0</v>
      </c>
      <c r="G438" s="26">
        <f>((D438-E438+F438)*(B438))</f>
        <v>0</v>
      </c>
      <c r="H438" s="27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326</v>
      </c>
    </row>
    <row r="439" spans="1:20" ht="15">
      <c r="A439" s="28" t="s">
        <v>327</v>
      </c>
      <c r="B439" s="28"/>
      <c r="C439" s="28"/>
      <c r="D439" s="28"/>
      <c r="E439" s="28"/>
      <c r="F439" s="28"/>
      <c r="G439" s="28"/>
      <c r="H439" s="28"/>
      <c r="T439" s="3" t="s">
        <v>326</v>
      </c>
    </row>
    <row r="440" spans="1:20" ht="15">
      <c r="A440" s="29" t="s">
        <v>39</v>
      </c>
      <c r="B440" s="29"/>
      <c r="C440" s="12"/>
      <c r="D440" s="12"/>
      <c r="E440" s="12"/>
      <c r="F440" s="12"/>
      <c r="G440" s="12"/>
      <c r="H440" s="27"/>
      <c r="T440" s="3" t="s">
        <v>38</v>
      </c>
    </row>
    <row r="441" spans="1:15" ht="15">
      <c r="A441" s="15">
        <v>140</v>
      </c>
      <c r="B441" s="15">
        <v>25</v>
      </c>
      <c r="C441" s="15" t="s">
        <v>35</v>
      </c>
      <c r="D441" s="16">
        <v>0</v>
      </c>
      <c r="E441" s="17">
        <v>0</v>
      </c>
      <c r="F441" s="17">
        <v>0</v>
      </c>
      <c r="G441" s="18">
        <f>((D441-E441+F441)*(B441))</f>
        <v>0</v>
      </c>
      <c r="H441" s="19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328</v>
      </c>
    </row>
    <row r="442" spans="1:20" ht="15">
      <c r="A442" s="20" t="s">
        <v>329</v>
      </c>
      <c r="B442" s="20"/>
      <c r="C442" s="20"/>
      <c r="D442" s="20"/>
      <c r="E442" s="20"/>
      <c r="F442" s="20"/>
      <c r="G442" s="20"/>
      <c r="H442" s="20"/>
      <c r="T442" s="3" t="s">
        <v>328</v>
      </c>
    </row>
    <row r="443" spans="1:20" ht="15">
      <c r="A443" s="21" t="s">
        <v>39</v>
      </c>
      <c r="B443" s="21"/>
      <c r="C443" s="22"/>
      <c r="D443" s="22"/>
      <c r="E443" s="22"/>
      <c r="F443" s="22"/>
      <c r="G443" s="22"/>
      <c r="H443" s="19"/>
      <c r="T443" s="3" t="s">
        <v>38</v>
      </c>
    </row>
    <row r="444" spans="1:15" ht="15">
      <c r="A444" s="23">
        <v>141</v>
      </c>
      <c r="B444" s="23">
        <v>6</v>
      </c>
      <c r="C444" s="23" t="s">
        <v>35</v>
      </c>
      <c r="D444" s="24">
        <v>0</v>
      </c>
      <c r="E444" s="25">
        <v>0</v>
      </c>
      <c r="F444" s="25">
        <v>0</v>
      </c>
      <c r="G444" s="26">
        <f>((D444-E444+F444)*(B444))</f>
        <v>0</v>
      </c>
      <c r="H444" s="27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330</v>
      </c>
    </row>
    <row r="445" spans="1:20" ht="15">
      <c r="A445" s="28" t="s">
        <v>331</v>
      </c>
      <c r="B445" s="28"/>
      <c r="C445" s="28"/>
      <c r="D445" s="28"/>
      <c r="E445" s="28"/>
      <c r="F445" s="28"/>
      <c r="G445" s="28"/>
      <c r="H445" s="28"/>
      <c r="T445" s="3" t="s">
        <v>330</v>
      </c>
    </row>
    <row r="446" spans="1:20" ht="15">
      <c r="A446" s="29" t="s">
        <v>39</v>
      </c>
      <c r="B446" s="29"/>
      <c r="C446" s="12"/>
      <c r="D446" s="12"/>
      <c r="E446" s="12"/>
      <c r="F446" s="12"/>
      <c r="G446" s="12"/>
      <c r="H446" s="27"/>
      <c r="T446" s="3" t="s">
        <v>38</v>
      </c>
    </row>
    <row r="447" spans="1:15" ht="15">
      <c r="A447" s="15">
        <v>142</v>
      </c>
      <c r="B447" s="15">
        <v>3</v>
      </c>
      <c r="C447" s="15" t="s">
        <v>40</v>
      </c>
      <c r="D447" s="16">
        <v>0</v>
      </c>
      <c r="E447" s="17">
        <v>0</v>
      </c>
      <c r="F447" s="17">
        <v>0</v>
      </c>
      <c r="G447" s="18">
        <f>((D447-E447+F447)*(B447))</f>
        <v>0</v>
      </c>
      <c r="H447" s="19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332</v>
      </c>
    </row>
    <row r="448" spans="1:20" ht="15">
      <c r="A448" s="20" t="s">
        <v>333</v>
      </c>
      <c r="B448" s="20"/>
      <c r="C448" s="20"/>
      <c r="D448" s="20"/>
      <c r="E448" s="20"/>
      <c r="F448" s="20"/>
      <c r="G448" s="20"/>
      <c r="H448" s="20"/>
      <c r="T448" s="3" t="s">
        <v>332</v>
      </c>
    </row>
    <row r="449" spans="1:20" ht="15">
      <c r="A449" s="21" t="s">
        <v>39</v>
      </c>
      <c r="B449" s="21"/>
      <c r="C449" s="22"/>
      <c r="D449" s="22"/>
      <c r="E449" s="22"/>
      <c r="F449" s="22"/>
      <c r="G449" s="22"/>
      <c r="H449" s="19"/>
      <c r="T449" s="3" t="s">
        <v>38</v>
      </c>
    </row>
    <row r="450" spans="1:15" ht="15">
      <c r="A450" s="23">
        <v>143</v>
      </c>
      <c r="B450" s="23">
        <v>3</v>
      </c>
      <c r="C450" s="23" t="s">
        <v>40</v>
      </c>
      <c r="D450" s="24">
        <v>0</v>
      </c>
      <c r="E450" s="25">
        <v>0</v>
      </c>
      <c r="F450" s="25">
        <v>0</v>
      </c>
      <c r="G450" s="26">
        <f>((D450-E450+F450)*(B450))</f>
        <v>0</v>
      </c>
      <c r="H450" s="27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334</v>
      </c>
    </row>
    <row r="451" spans="1:20" ht="15">
      <c r="A451" s="28" t="s">
        <v>335</v>
      </c>
      <c r="B451" s="28"/>
      <c r="C451" s="28"/>
      <c r="D451" s="28"/>
      <c r="E451" s="28"/>
      <c r="F451" s="28"/>
      <c r="G451" s="28"/>
      <c r="H451" s="28"/>
      <c r="T451" s="3" t="s">
        <v>334</v>
      </c>
    </row>
    <row r="452" spans="1:20" ht="15">
      <c r="A452" s="29" t="s">
        <v>39</v>
      </c>
      <c r="B452" s="29"/>
      <c r="C452" s="12"/>
      <c r="D452" s="12"/>
      <c r="E452" s="12"/>
      <c r="F452" s="12"/>
      <c r="G452" s="12"/>
      <c r="H452" s="27"/>
      <c r="T452" s="3" t="s">
        <v>38</v>
      </c>
    </row>
    <row r="453" spans="1:15" ht="15">
      <c r="A453" s="15">
        <v>144</v>
      </c>
      <c r="B453" s="15">
        <v>12</v>
      </c>
      <c r="C453" s="15" t="s">
        <v>336</v>
      </c>
      <c r="D453" s="16">
        <v>0</v>
      </c>
      <c r="E453" s="17">
        <v>0</v>
      </c>
      <c r="F453" s="17">
        <v>0</v>
      </c>
      <c r="G453" s="18">
        <f>((D453-E453+F453)*(B453))</f>
        <v>0</v>
      </c>
      <c r="H453" s="19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337</v>
      </c>
    </row>
    <row r="454" spans="1:20" ht="15">
      <c r="A454" s="20" t="s">
        <v>338</v>
      </c>
      <c r="B454" s="20"/>
      <c r="C454" s="20"/>
      <c r="D454" s="20"/>
      <c r="E454" s="20"/>
      <c r="F454" s="20"/>
      <c r="G454" s="20"/>
      <c r="H454" s="20"/>
      <c r="T454" s="3" t="s">
        <v>337</v>
      </c>
    </row>
    <row r="455" spans="1:20" ht="15">
      <c r="A455" s="21" t="s">
        <v>39</v>
      </c>
      <c r="B455" s="21"/>
      <c r="C455" s="22"/>
      <c r="D455" s="22"/>
      <c r="E455" s="22"/>
      <c r="F455" s="22"/>
      <c r="G455" s="22"/>
      <c r="H455" s="19"/>
      <c r="T455" s="3" t="s">
        <v>38</v>
      </c>
    </row>
    <row r="456" spans="1:8" ht="15">
      <c r="A456" s="30" t="s">
        <v>339</v>
      </c>
      <c r="B456" s="7"/>
      <c r="C456" s="7"/>
      <c r="D456" s="7"/>
      <c r="E456" s="7"/>
      <c r="F456" s="7"/>
      <c r="G456" s="7"/>
      <c r="H456" s="7"/>
    </row>
    <row r="457" spans="1:8" ht="15">
      <c r="A457" s="10"/>
      <c r="B457" s="10"/>
      <c r="C457" s="10"/>
      <c r="D457" s="10"/>
      <c r="E457" s="10"/>
      <c r="F457" s="10"/>
      <c r="G457" s="10"/>
      <c r="H457" s="10"/>
    </row>
    <row r="458" spans="1:8" ht="15">
      <c r="A458" s="10"/>
      <c r="B458" s="10"/>
      <c r="C458" s="10"/>
      <c r="D458" s="10"/>
      <c r="E458" s="10"/>
      <c r="F458" s="10"/>
      <c r="G458" s="10"/>
      <c r="H458" s="10"/>
    </row>
    <row r="459" spans="1:8" ht="15">
      <c r="A459" s="10"/>
      <c r="B459" s="10"/>
      <c r="C459" s="10"/>
      <c r="D459" s="10"/>
      <c r="E459" s="10"/>
      <c r="F459" s="10"/>
      <c r="G459" s="10"/>
      <c r="H459" s="10"/>
    </row>
    <row r="460" spans="1:9" ht="15">
      <c r="A460" s="31" t="s">
        <v>340</v>
      </c>
      <c r="B460" s="31"/>
      <c r="C460" s="32" t="s">
        <v>341</v>
      </c>
      <c r="D460" s="32"/>
      <c r="E460" s="31" t="s">
        <v>342</v>
      </c>
      <c r="F460" s="31"/>
      <c r="G460" s="33">
        <f>((I460))</f>
        <v>0</v>
      </c>
      <c r="H460" s="33"/>
      <c r="I460" s="4">
        <f>(SUM(I27:I455))</f>
        <v>0</v>
      </c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10" ht="15">
      <c r="A462" s="31" t="s">
        <v>343</v>
      </c>
      <c r="B462" s="31"/>
      <c r="C462" s="32" t="s">
        <v>341</v>
      </c>
      <c r="D462" s="32"/>
      <c r="E462" s="31" t="s">
        <v>344</v>
      </c>
      <c r="F462" s="31"/>
      <c r="G462" s="34">
        <f>((J462))</f>
        <v>0</v>
      </c>
      <c r="H462" s="34"/>
      <c r="J462" s="2">
        <f>(SUM(J27:J455))</f>
        <v>0</v>
      </c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11" ht="15">
      <c r="A464" s="31" t="s">
        <v>345</v>
      </c>
      <c r="B464" s="31"/>
      <c r="C464" s="32" t="s">
        <v>341</v>
      </c>
      <c r="D464" s="32"/>
      <c r="E464" s="31" t="s">
        <v>346</v>
      </c>
      <c r="F464" s="31"/>
      <c r="G464" s="35">
        <f>((K464))</f>
        <v>0</v>
      </c>
      <c r="H464" s="35"/>
      <c r="K464" s="2">
        <f>(SUM(K27:K455))</f>
        <v>0</v>
      </c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31" t="s">
        <v>347</v>
      </c>
      <c r="B466" s="31"/>
      <c r="C466" s="32" t="s">
        <v>341</v>
      </c>
      <c r="D466" s="32"/>
      <c r="E466" s="31" t="s">
        <v>348</v>
      </c>
      <c r="F466" s="31"/>
      <c r="G466" s="33">
        <f>(G460-G462+G464)</f>
        <v>0</v>
      </c>
      <c r="H466" s="33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36" t="s">
        <v>349</v>
      </c>
      <c r="G468" s="7"/>
      <c r="H468" s="7"/>
    </row>
    <row r="469" spans="1:8" ht="15">
      <c r="A469" s="7"/>
      <c r="B469" s="36" t="s">
        <v>350</v>
      </c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37" t="s">
        <v>351</v>
      </c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 t="s">
        <v>352</v>
      </c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 t="s">
        <v>353</v>
      </c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 t="s">
        <v>354</v>
      </c>
      <c r="C479" s="7"/>
      <c r="D479" s="7"/>
      <c r="E479" s="7"/>
      <c r="F479" s="7"/>
      <c r="G479" s="7"/>
      <c r="H479" s="7"/>
    </row>
  </sheetData>
  <sheetProtection algorithmName="SHA-512" hashValue="QkSIYXwkL3dnShol/11HLWHTheH28sKq39EVf7mXlwerszUH7Z4hjPw1bZp5yeHQUYZU08PmP3g2XL/V3VX8vQ==" saltValue="psQEB8ijiYbpSHfAArPk+A==" spinCount="100000" sheet="1" objects="1" scenarios="1"/>
  <mergeCells count="470">
    <mergeCell ref="A466:B466"/>
    <mergeCell ref="C466:D466"/>
    <mergeCell ref="E466:F466"/>
    <mergeCell ref="G466:H466"/>
    <mergeCell ref="A462:B462"/>
    <mergeCell ref="C462:D462"/>
    <mergeCell ref="E462:F462"/>
    <mergeCell ref="G462:H462"/>
    <mergeCell ref="A464:B464"/>
    <mergeCell ref="C464:D464"/>
    <mergeCell ref="E464:F464"/>
    <mergeCell ref="G464:H464"/>
    <mergeCell ref="A454:H454"/>
    <mergeCell ref="A455:B455"/>
    <mergeCell ref="C455:G455"/>
    <mergeCell ref="A457:H459"/>
    <mergeCell ref="A460:B460"/>
    <mergeCell ref="C460:D460"/>
    <mergeCell ref="E460:F460"/>
    <mergeCell ref="G460:H460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2020-04-01T17:22:45Z</dcterms:created>
  <dcterms:modified xsi:type="dcterms:W3CDTF">2020-04-01T17:23:50Z</dcterms:modified>
  <cp:category/>
  <cp:version/>
  <cp:contentType/>
  <cp:contentStatus/>
</cp:coreProperties>
</file>