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135" firstSheet="1" activeTab="1"/>
  </bookViews>
  <sheets>
    <sheet name="COTA PRINCIPAL 000009 2020" sheetId="2" r:id="rId1"/>
    <sheet name="COTA RESERVA 000009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<sst xmlns="http://schemas.openxmlformats.org/spreadsheetml/2006/main" count="3882" uniqueCount="722">
  <si>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</si>
  <si>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</si>
  <si>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</si>
  <si>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</si>
  <si>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</si>
  <si>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</si>
  <si>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</si>
  <si>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</si>
  <si>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000009/2020.</t>
  </si>
  <si>
    <t>Processo Nº6497.</t>
  </si>
  <si>
    <t>Entrega dos Envelopes Até:12/03/2020as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</si>
  <si>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</si>
  <si>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</si>
  <si>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</si>
  <si>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</si>
  <si>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</si>
  <si>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</si>
  <si>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</si>
  <si>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</si>
  <si>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</si>
  <si>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</si>
  <si>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</si>
  <si>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</si>
  <si>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</si>
  <si>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12/03/2020 ( 12 de Março de 2020 )  às 09:00 horas.</t>
  </si>
  <si>
    <t>Objeto:DESTINADO AO REGISTRO DE PREÇOS PARA A AQUISIÇÃO DE MATERIAIS DE</t>
  </si>
  <si>
    <t>CONSTRUÇÃO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</si>
  <si>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</si>
  <si>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</si>
  <si>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</si>
  <si>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</si>
  <si>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</si>
  <si>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</si>
  <si>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</si>
  <si>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</si>
  <si>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</si>
  <si>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13.2871</t>
  </si>
  <si>
    <t>Adaptador curto soldável com bolsa e rosca 25mm</t>
  </si>
  <si>
    <t>MARCA</t>
  </si>
  <si>
    <t>MARCA:</t>
  </si>
  <si>
    <t>13.2872</t>
  </si>
  <si>
    <t>Adaptador curto soldavel com bolsa e rosca 50mm</t>
  </si>
  <si>
    <t>13.2478</t>
  </si>
  <si>
    <t>ADAPTADOR MANGUEIRA ¾</t>
  </si>
  <si>
    <t>13.2479</t>
  </si>
  <si>
    <t>ADAPTADOR PARA VÁLVULA</t>
  </si>
  <si>
    <t>13.2351</t>
  </si>
  <si>
    <t>ADESIVO ESTRUTURAL DE BASE EPOXI A+B 1KG</t>
  </si>
  <si>
    <t>13.2873</t>
  </si>
  <si>
    <t>ADESIVO PLASTICO COM PINCEL 850g</t>
  </si>
  <si>
    <t>13.2312</t>
  </si>
  <si>
    <t>ADITIVO CONCENTRADO - 18LTS</t>
  </si>
  <si>
    <t>13.0282</t>
  </si>
  <si>
    <t>AGUARRAZ 900 ML</t>
  </si>
  <si>
    <t>13.2482</t>
  </si>
  <si>
    <t>ALICATE DE PRESSÃO</t>
  </si>
  <si>
    <t>13.1895</t>
  </si>
  <si>
    <t>APLICADOR DE SILICONE</t>
  </si>
  <si>
    <t>13.2874</t>
  </si>
  <si>
    <t>ARAME FARPADO PARA CERCA - ROLO 400M</t>
  </si>
  <si>
    <t>KG</t>
  </si>
  <si>
    <t>13.2875</t>
  </si>
  <si>
    <t>ARAME GALVANIZADO LISO N14</t>
  </si>
  <si>
    <t>13.2876</t>
  </si>
  <si>
    <t>ARAME GALVANIZADO N16</t>
  </si>
  <si>
    <t>13.2483</t>
  </si>
  <si>
    <t>ARAME RECOZIDO E TORCIDO Nº18</t>
  </si>
  <si>
    <t>13.2072</t>
  </si>
  <si>
    <t>ARAME RECOZIDO Nº12</t>
  </si>
  <si>
    <t>13.0442</t>
  </si>
  <si>
    <t>ARCO P/ SERRA</t>
  </si>
  <si>
    <t>M³</t>
  </si>
  <si>
    <t>13.2053</t>
  </si>
  <si>
    <t>AREIA FINA</t>
  </si>
  <si>
    <t>13.2067</t>
  </si>
  <si>
    <t>AREIA GROSSA</t>
  </si>
  <si>
    <t>13.2057</t>
  </si>
  <si>
    <t>AREIA MEDIA</t>
  </si>
  <si>
    <t>13.2300</t>
  </si>
  <si>
    <t>ARGAMASSA ACI - SACO 20KG (PRIMEIRA LINHA E PRIMEIRA QUALIDADE)</t>
  </si>
  <si>
    <t>13.2301</t>
  </si>
  <si>
    <t>ARGAMASSA ACII - SACO 20KG (PRIMEIRA LINHA E PRIMEIRA QUALIDADE)</t>
  </si>
  <si>
    <t>13.2652</t>
  </si>
  <si>
    <t>ARGAMASSA ACIII - SACO 20KG (PRIMEIRA LINHA E PRIMEIRA QUALIDADE)</t>
  </si>
  <si>
    <t>13.0484</t>
  </si>
  <si>
    <t>ARRUELA LISA ½</t>
  </si>
  <si>
    <t>13.2239</t>
  </si>
  <si>
    <t>ARRUELA LISA 3/16</t>
  </si>
  <si>
    <t>13.1034</t>
  </si>
  <si>
    <t>ARRUELA LISA 5/16</t>
  </si>
  <si>
    <t>13.2485</t>
  </si>
  <si>
    <t>ARRUELA LISA 5/8</t>
  </si>
  <si>
    <t>13.2486</t>
  </si>
  <si>
    <t>ASSENTO SANIT. SIMPLES BRANCO</t>
  </si>
  <si>
    <t>13.0232</t>
  </si>
  <si>
    <t>BANDEJA PARA PINTURA GRANDE</t>
  </si>
  <si>
    <t>13.2487</t>
  </si>
  <si>
    <t>BANDEJA PARA PINTURA PEQUENA</t>
  </si>
  <si>
    <t>13.2488</t>
  </si>
  <si>
    <t>BARRA DE FERRO Ø 10 MM - 12M</t>
  </si>
  <si>
    <t>13.2493</t>
  </si>
  <si>
    <t>BARRA DE FERRO Ø 12,5 MM - 12M</t>
  </si>
  <si>
    <t>13.2494</t>
  </si>
  <si>
    <t>BARRA DE FERRO Ø 16 MM - 12M</t>
  </si>
  <si>
    <t>13.2495</t>
  </si>
  <si>
    <t>BARRA DE FERRO Ø 20 MM - 12M</t>
  </si>
  <si>
    <t>13.2489</t>
  </si>
  <si>
    <t>BARRA DE FERRO Ø 4,2 MM - 12M</t>
  </si>
  <si>
    <t>13.2490</t>
  </si>
  <si>
    <t>BARRA DE FERRO Ø 5,0 MM - 12M</t>
  </si>
  <si>
    <t>13.2491</t>
  </si>
  <si>
    <t>BARRA DE FERRO Ø 6,3 MM - 12M</t>
  </si>
  <si>
    <t>13.2492</t>
  </si>
  <si>
    <t>BARRA DE FERRO Ø 8 MM - 12M</t>
  </si>
  <si>
    <t>13.2496</t>
  </si>
  <si>
    <t>BARRA ROSCADA 5/8X1M</t>
  </si>
  <si>
    <t>13.2877</t>
  </si>
  <si>
    <t>BENGALA DA VALVULA DE DESCARGA PONTA AZUL PVC</t>
  </si>
  <si>
    <t>13.2878</t>
  </si>
  <si>
    <t>BICO TORNEIRA METAL 3/4X1 1/2</t>
  </si>
  <si>
    <t>13.2879</t>
  </si>
  <si>
    <t>BISNAGA CORES DIVERSAS 50ML</t>
  </si>
  <si>
    <t>13.2291</t>
  </si>
  <si>
    <t>BLOCO BAIANO 11X14X24CM</t>
  </si>
  <si>
    <t>13.2880</t>
  </si>
  <si>
    <t>BLOCO BAIANO 14X19X39 cm</t>
  </si>
  <si>
    <t>13.2050</t>
  </si>
  <si>
    <t>BLOCO DE CIMENTO 14x19x39</t>
  </si>
  <si>
    <t>13.2507</t>
  </si>
  <si>
    <t>BLOCO DE CIMENTO 19X19X39 CM</t>
  </si>
  <si>
    <t>13.2506</t>
  </si>
  <si>
    <t>BLOCO DE CIMENTO 9X19X39 CM</t>
  </si>
  <si>
    <t>13.2510</t>
  </si>
  <si>
    <t>BROCA DE AÇO ¼</t>
  </si>
  <si>
    <t>13.2517</t>
  </si>
  <si>
    <t>BROCA DE AÇO 2MM</t>
  </si>
  <si>
    <t>13.2511</t>
  </si>
  <si>
    <t>BROCA DE AÇO 3/8</t>
  </si>
  <si>
    <t>13.2518</t>
  </si>
  <si>
    <t>BROCA DE AÇO 3MM</t>
  </si>
  <si>
    <t>13.2512</t>
  </si>
  <si>
    <t>BROCA DE AÇO 5/16</t>
  </si>
  <si>
    <t>13.2519</t>
  </si>
  <si>
    <t>BROCA DE AÇO 5MM</t>
  </si>
  <si>
    <t>13.2881</t>
  </si>
  <si>
    <t>BROCA DE VIDEA N°9,5</t>
  </si>
  <si>
    <t>13.2882</t>
  </si>
  <si>
    <t>BROCA DE VIDEA N°6</t>
  </si>
  <si>
    <t>13.2883</t>
  </si>
  <si>
    <t>BROCA DE VIDEA N°8</t>
  </si>
  <si>
    <t>13.2884</t>
  </si>
  <si>
    <t>BROCHA REGULAR 15X5</t>
  </si>
  <si>
    <t>13.2885</t>
  </si>
  <si>
    <t>BROCHA RETANGULAR 18X8</t>
  </si>
  <si>
    <t>13.2886</t>
  </si>
  <si>
    <t>BUCHA 10MM DE ANCORA</t>
  </si>
  <si>
    <t>13.2887</t>
  </si>
  <si>
    <t>BUCHA 6MM DE ANCORA</t>
  </si>
  <si>
    <t>13.2888</t>
  </si>
  <si>
    <t>BUCHA 8MM DE ANCORA</t>
  </si>
  <si>
    <t>13.2889</t>
  </si>
  <si>
    <t>BUCHA DE LATÃO SOLDAVEL 25MM X 1/2</t>
  </si>
  <si>
    <t>13.2505</t>
  </si>
  <si>
    <t>BUCHA FIXAÇÃO C/ ANEL Nº8</t>
  </si>
  <si>
    <t>13.2526</t>
  </si>
  <si>
    <t>CADEADO 40 MM (PRIMEIRA LINHA E PRIMEIRA QUALIDADE)</t>
  </si>
  <si>
    <t>13.2215</t>
  </si>
  <si>
    <t>CAIXA D AGUA POLIETILENO 1000 LTS AZUL</t>
  </si>
  <si>
    <t>13.2408</t>
  </si>
  <si>
    <t>CAIXA D AGUA POLIETILENO 500 L</t>
  </si>
  <si>
    <t>13.0482</t>
  </si>
  <si>
    <t>CAIXA DE DESCARGA</t>
  </si>
  <si>
    <t>13.2527</t>
  </si>
  <si>
    <t>CAL - SACO DE 20 KG (PRIMEIRA LINHA E PRIMEIRA QUALIDADE)</t>
  </si>
  <si>
    <t>SC</t>
  </si>
  <si>
    <t>13.1902</t>
  </si>
  <si>
    <t>CAL DE PINTURA (PRIMEIRA LINHA E PRIMEIRA QUALIDADE)</t>
  </si>
  <si>
    <t>13.2318</t>
  </si>
  <si>
    <t>CALHA LISA CHAPA 40CM</t>
  </si>
  <si>
    <t>13.2890</t>
  </si>
  <si>
    <t>CANALETA CERAMICA 11,5</t>
  </si>
  <si>
    <t>13.2891</t>
  </si>
  <si>
    <t>CANALETA CERAMICA 14</t>
  </si>
  <si>
    <t>13.2892</t>
  </si>
  <si>
    <t>CANALETA DE CIMENTO 14X19X39CM</t>
  </si>
  <si>
    <t>13.2893</t>
  </si>
  <si>
    <t>CANALETA DE CIMENTO 19X19X39CM</t>
  </si>
  <si>
    <t>13.2263</t>
  </si>
  <si>
    <t>CANTO INTERNO PARA FORRO PVC BRANCO GELO</t>
  </si>
  <si>
    <t>13.2894</t>
  </si>
  <si>
    <t>CAP DE ESGOTO SN - 100MM</t>
  </si>
  <si>
    <t>13.2895</t>
  </si>
  <si>
    <t>CAP DE ESGOTO SN - 150MM</t>
  </si>
  <si>
    <t>13.2896</t>
  </si>
  <si>
    <t>CAP DE ESGOTO SN - 50MM</t>
  </si>
  <si>
    <t>13.2897</t>
  </si>
  <si>
    <t>CAP SOLDAVEL 25MM</t>
  </si>
  <si>
    <t>13.2898</t>
  </si>
  <si>
    <t>CAPAS SOLDAVEL 50MM</t>
  </si>
  <si>
    <t>13.2144</t>
  </si>
  <si>
    <t>CAPAS DE TELHA PLAN</t>
  </si>
  <si>
    <t>13.2531</t>
  </si>
  <si>
    <t>CARRINHO DE MÃO 60 L</t>
  </si>
  <si>
    <t>KIT</t>
  </si>
  <si>
    <t>13.2533</t>
  </si>
  <si>
    <t>CHAVE DE BOCA</t>
  </si>
  <si>
    <t>13.2537</t>
  </si>
  <si>
    <t>CHAVE PHILIPS GRANDE</t>
  </si>
  <si>
    <t>13.2536</t>
  </si>
  <si>
    <t>CHAVE PHILIPS MÉDIA</t>
  </si>
  <si>
    <t>13.2535</t>
  </si>
  <si>
    <t>CHAVE PHILIPS PEQUENA</t>
  </si>
  <si>
    <t>13.1529</t>
  </si>
  <si>
    <t>CIMENTO CPII (50KG)</t>
  </si>
  <si>
    <t>L</t>
  </si>
  <si>
    <t>13.2538</t>
  </si>
  <si>
    <t>COLA BRANCA (PRIMEIRA LINHA E PRIMEIRA QUALIDADE)</t>
  </si>
  <si>
    <t>13.2539</t>
  </si>
  <si>
    <t>COLA MADEIRA 250G (PRIMEIRA LINHA E PRIMEIRA QUALIDADE)</t>
  </si>
  <si>
    <t>MT</t>
  </si>
  <si>
    <t>13.2127</t>
  </si>
  <si>
    <t>COLUNA PRONTA ARMADA 10MM 9X14 7 M</t>
  </si>
  <si>
    <t>13.2660</t>
  </si>
  <si>
    <t>CONCRETO USINADO FCK20</t>
  </si>
  <si>
    <t>13.2661</t>
  </si>
  <si>
    <t>CONCRETO USINADO FCK25</t>
  </si>
  <si>
    <t>13.2189</t>
  </si>
  <si>
    <t>CONJUNTO FECHAMENTO PARA MECANISMO CAIXA ACLOPADA</t>
  </si>
  <si>
    <t>13.2207</t>
  </si>
  <si>
    <t>CORDA TRANCADA COLOR 12MM</t>
  </si>
  <si>
    <t>13.2334</t>
  </si>
  <si>
    <t>CORDA TRANCADA COLOR 8MM</t>
  </si>
  <si>
    <t>13.2551</t>
  </si>
  <si>
    <t>CORRENTE SOLDADA GALVANIZADA 6MM</t>
  </si>
  <si>
    <t>13.2542</t>
  </si>
  <si>
    <t>COTOVELO COM ROSCA ¾</t>
  </si>
  <si>
    <t>13.2541</t>
  </si>
  <si>
    <t>COTOVELO MANGUEIRA ¾</t>
  </si>
  <si>
    <t>13.2899</t>
  </si>
  <si>
    <t>CURVA 45° ESGOTO SN CURTA - 100MM</t>
  </si>
  <si>
    <t>13.2900</t>
  </si>
  <si>
    <t>CURVA 90° SOLDAVEL 25MM</t>
  </si>
  <si>
    <t>13.2901</t>
  </si>
  <si>
    <t>CURVA 90° SOLDAVEL 50MM</t>
  </si>
  <si>
    <t>13.2550</t>
  </si>
  <si>
    <t>DESENGRIPANTE COMPLETO</t>
  </si>
  <si>
    <t>13.2264</t>
  </si>
  <si>
    <t>DISCO DIAMANTADO 110MM</t>
  </si>
  <si>
    <t>13.2552</t>
  </si>
  <si>
    <t>DISCO PARA AÇO INOXIDÁVEL</t>
  </si>
  <si>
    <t>13.2553</t>
  </si>
  <si>
    <t>DOBRADIÇA GALVANIZADA 3"</t>
  </si>
  <si>
    <t>13.2297</t>
  </si>
  <si>
    <t>ELETRODO 3,25MM</t>
  </si>
  <si>
    <t>13.2268</t>
  </si>
  <si>
    <t>EMENDA PARA FORRO BRANCO</t>
  </si>
  <si>
    <t>13.0488</t>
  </si>
  <si>
    <t>ENGATE FLEXIVEL 50 CM</t>
  </si>
  <si>
    <t>13.2332</t>
  </si>
  <si>
    <t>EXTENSOR PARA ROLO PINTURA 2M</t>
  </si>
  <si>
    <t>13.2902</t>
  </si>
  <si>
    <t>FECHADURA COMPLETA COM TAMBOR</t>
  </si>
  <si>
    <t>13.2903</t>
  </si>
  <si>
    <t>FECHADURA COMPLETA PARA PORTA DE MADEIRA</t>
  </si>
  <si>
    <t>13.2340</t>
  </si>
  <si>
    <t>FECHADURA OXIDADA 36 EXTERNA 3F</t>
  </si>
  <si>
    <t>13.2557</t>
  </si>
  <si>
    <t>FITA ADESIVA ESTREITA (PRIMEIRA LINHA E PRIMEIRA QUALIDADE)</t>
  </si>
  <si>
    <t>13.1721</t>
  </si>
  <si>
    <t>FITA CREPE LARGA</t>
  </si>
  <si>
    <t>13.2558</t>
  </si>
  <si>
    <t>FITA CREPE MÉDIA</t>
  </si>
  <si>
    <t>13.0735</t>
  </si>
  <si>
    <t>FITA ISOLANTE (PRIMEIRA LINHA E PRIMEIRA QUALIDADE)</t>
  </si>
  <si>
    <t>13.2559</t>
  </si>
  <si>
    <t>FITA MULTI USO 20CM (PRIMEIRA LINHA E PRIMEIRA QUALIDADE)</t>
  </si>
  <si>
    <t>13.1750</t>
  </si>
  <si>
    <t>FITA VEDA ROSCA 18MMX50M (PRIMEIRA LINHA E PRIMEIRA QUALIDADE)</t>
  </si>
  <si>
    <t>13.2904</t>
  </si>
  <si>
    <t>FOLHA DE PORTA 0,60X2,10</t>
  </si>
  <si>
    <t>13.2905</t>
  </si>
  <si>
    <t>FOLHA DE PORTA 0,70X2,10</t>
  </si>
  <si>
    <t>13.2906</t>
  </si>
  <si>
    <t>FOLHA DE PORTA 0,72X2,10</t>
  </si>
  <si>
    <t>13.2138</t>
  </si>
  <si>
    <t>FOLHA DE PORTA 0,80 X 2,10 CM</t>
  </si>
  <si>
    <t>13.2907</t>
  </si>
  <si>
    <t>FOLHA DE PORTA 0,82X2,10</t>
  </si>
  <si>
    <t>13.2217</t>
  </si>
  <si>
    <t>FOLHA DE PORTA 0,90 X 2,10</t>
  </si>
  <si>
    <t>13.2662</t>
  </si>
  <si>
    <t>FOLHA DE PORTA 0,92X2,10</t>
  </si>
  <si>
    <t>13.2566</t>
  </si>
  <si>
    <t>FOLHA DE SEGUETA</t>
  </si>
  <si>
    <t>13.2908</t>
  </si>
  <si>
    <t>FORMAO 1 1/4"</t>
  </si>
  <si>
    <t>13.0099</t>
  </si>
  <si>
    <t>FORMAO 3/4</t>
  </si>
  <si>
    <t>M²</t>
  </si>
  <si>
    <t>13.2909</t>
  </si>
  <si>
    <t>FORRO PVC 200MM</t>
  </si>
  <si>
    <t>13.2910</t>
  </si>
  <si>
    <t>FORRO PVC BRANCO 8MM X 20 - 03 METROS</t>
  </si>
  <si>
    <t>13.2567</t>
  </si>
  <si>
    <t>FUNDO PREPARADOR SELADOR DE PAREDE 18L</t>
  </si>
  <si>
    <t>13.2911</t>
  </si>
  <si>
    <t>GABIÃO CAIXA REVESTIDO PVC - 1,5X1,0X1,0M</t>
  </si>
  <si>
    <t>13.2912</t>
  </si>
  <si>
    <t>GABIÃO CAIXA REVESTIDO PVC - 1,5X1,0X0,5M</t>
  </si>
  <si>
    <t>13.2913</t>
  </si>
  <si>
    <t>GABIÃO CAIXA REVESTIDO PVC - 2,0X1,0X0,5M</t>
  </si>
  <si>
    <t>13.2914</t>
  </si>
  <si>
    <t>GABIÃO CAIXA REVESTIDO PVC - 2,0X1,0X1,0M</t>
  </si>
  <si>
    <t>13.2915</t>
  </si>
  <si>
    <t>GABIÃO CAIXA REVESTIDO PVC - 5,0X1,0X0,5M</t>
  </si>
  <si>
    <t>13.2916</t>
  </si>
  <si>
    <t>GABIÃO CAIXA REVESTIDO PVC - 5,0X1,0X1,0M</t>
  </si>
  <si>
    <t>13.0085</t>
  </si>
  <si>
    <t>GARFO PARA ROLO DE PINTURA</t>
  </si>
  <si>
    <t>13.2569</t>
  </si>
  <si>
    <t>GRELHA RED ALUMÍNIO 100MM (PRIMEIRA LINHA E PRIMEIRA QUALIDADE)</t>
  </si>
  <si>
    <t>13.2568</t>
  </si>
  <si>
    <t>GROSA ROLIÇA</t>
  </si>
  <si>
    <t>13.2589</t>
  </si>
  <si>
    <t>HASTE PARA TELHA 1/4 X 350</t>
  </si>
  <si>
    <t>13.2288</t>
  </si>
  <si>
    <t>HIDRÓFUGO - 18LTS (PRIMEIRA LINHA E PRIMEIRA QUALIDADE)</t>
  </si>
  <si>
    <t>13.2917</t>
  </si>
  <si>
    <t>JOELHO 45° ESGOTO SN - 100MM</t>
  </si>
  <si>
    <t>13.2918</t>
  </si>
  <si>
    <t>JOELHO 45° ESGOTO SN - 150MM</t>
  </si>
  <si>
    <t>13.2919</t>
  </si>
  <si>
    <t>JOELHO 45° ESGOTO SN - 50MM</t>
  </si>
  <si>
    <t>13.2920</t>
  </si>
  <si>
    <t>JOELHO 45° SOLDAVEL - 25MM</t>
  </si>
  <si>
    <t>13.2921</t>
  </si>
  <si>
    <t>JOELHO 45° SOLDAVEL - 50MM</t>
  </si>
  <si>
    <t>13.2922</t>
  </si>
  <si>
    <t>JOELHO 90° ESGOTO SN - 100MM</t>
  </si>
  <si>
    <t>13.2741</t>
  </si>
  <si>
    <t>JOELHO 90° ESGOTO SN - 150MM</t>
  </si>
  <si>
    <t>13.2923</t>
  </si>
  <si>
    <t>JOELHO 90° ESGOTO SN - 50MM</t>
  </si>
  <si>
    <t>13.0019</t>
  </si>
  <si>
    <t>JOELHO 90° SOLDAVEL 25MM</t>
  </si>
  <si>
    <t>13.2924</t>
  </si>
  <si>
    <t>JOELHO 90° SOLDAVEL - 50MM</t>
  </si>
  <si>
    <t>13.1029</t>
  </si>
  <si>
    <t>JOELHO 90° SOLDAVEL BUCHA DE LATAO 25MMX1/2</t>
  </si>
  <si>
    <t>13.2925</t>
  </si>
  <si>
    <t>JOGO DE BATENTE 0,60X2,10</t>
  </si>
  <si>
    <t>13.2295</t>
  </si>
  <si>
    <t>JOGO DE BATENTE 0,70X2,10M (REBAIXO 3,5CM)</t>
  </si>
  <si>
    <t>13.2926</t>
  </si>
  <si>
    <t>JOGO DE BATENTE 0,72X2,10M (REBAIXO 3,5)</t>
  </si>
  <si>
    <t>13.2294</t>
  </si>
  <si>
    <t>JOGO DE BATENTE 0,80X2,10M (REBAIXO 3,5CM)</t>
  </si>
  <si>
    <t>13.2927</t>
  </si>
  <si>
    <t>JOGO DE BATENTE 0,82X2,10M (REBAIXO 3,5)</t>
  </si>
  <si>
    <t>13.2928</t>
  </si>
  <si>
    <t>JOGO DE BATENTE 0,90X2,10M (REBAIXO 3,5)</t>
  </si>
  <si>
    <t>13.2929</t>
  </si>
  <si>
    <t>JOGO DE BATENTE 0,92X2,10M (REBAIXO 3,5)</t>
  </si>
  <si>
    <t>13.2930</t>
  </si>
  <si>
    <t>JUNÇÃO SIMPLES ESGOTO SN - 100MM</t>
  </si>
  <si>
    <t>13.0024</t>
  </si>
  <si>
    <t>JUNCAO SIMPLES ESGOTO SN - 50MM</t>
  </si>
  <si>
    <t>13.2296</t>
  </si>
  <si>
    <t>LAJE PRÉ FABRICADA H12</t>
  </si>
  <si>
    <t>13.2673</t>
  </si>
  <si>
    <t>LAJE TRELICA H08</t>
  </si>
  <si>
    <t>13.0097</t>
  </si>
  <si>
    <t>LAPIS P/ CARPINTEIRO</t>
  </si>
  <si>
    <t>13.2570</t>
  </si>
  <si>
    <t>LIMA CHATA</t>
  </si>
  <si>
    <t>13.2571</t>
  </si>
  <si>
    <t>LIMA TRIANGULAR</t>
  </si>
  <si>
    <t>13.2308</t>
  </si>
  <si>
    <t>LIXA DE AGUA Nº 150</t>
  </si>
  <si>
    <t>13.2574</t>
  </si>
  <si>
    <t>LIXA DE MADEIRA Nº100</t>
  </si>
  <si>
    <t>13.2575</t>
  </si>
  <si>
    <t>LIXA DE MADEIRA Nº120</t>
  </si>
  <si>
    <t>13.2573</t>
  </si>
  <si>
    <t>LIXA DE MADEIRA Nº80</t>
  </si>
  <si>
    <t>13.2306</t>
  </si>
  <si>
    <t>LIXA DE MASSA Nº 150</t>
  </si>
  <si>
    <t>13.2307</t>
  </si>
  <si>
    <t>LIXA DE MASSA Nº 220</t>
  </si>
  <si>
    <t>13.2305</t>
  </si>
  <si>
    <t>LIXA DE MASSA Nº 80</t>
  </si>
  <si>
    <t>13.2327</t>
  </si>
  <si>
    <t>LIXA FERRO #100</t>
  </si>
  <si>
    <t>13.2576</t>
  </si>
  <si>
    <t>LIXA FERRO #50</t>
  </si>
  <si>
    <t>13.2931</t>
  </si>
  <si>
    <t>LUVA DE CORRER 1 ½  MARROM</t>
  </si>
  <si>
    <t>13.2932</t>
  </si>
  <si>
    <t>LUVA DE CORRER 25MM</t>
  </si>
  <si>
    <t>13.2582</t>
  </si>
  <si>
    <t>LUVA DE CORRER SOLDÁVEL ¾ OU 25MM MARROM</t>
  </si>
  <si>
    <t>13.2933</t>
  </si>
  <si>
    <t>LUVA DE CORRER 50MM</t>
  </si>
  <si>
    <t>13.2934</t>
  </si>
  <si>
    <t>LUVA DE CORRER ESGOTO 100MM</t>
  </si>
  <si>
    <t>13.2935</t>
  </si>
  <si>
    <t>LUVA DE CORRER ESGOTO 50MM</t>
  </si>
  <si>
    <t>13.2936</t>
  </si>
  <si>
    <t>LUVA DE CORRER ESGOTO 75MM</t>
  </si>
  <si>
    <t>13.2937</t>
  </si>
  <si>
    <t>LUVA SIMPLES ESGOTO SN - 100MM</t>
  </si>
  <si>
    <t>13.2938</t>
  </si>
  <si>
    <t>LUVA SIMPLES ESGOTO SN - 150MM</t>
  </si>
  <si>
    <t>13.2939</t>
  </si>
  <si>
    <t>LUVA SIMPLES ESGOTO SN - 50MM</t>
  </si>
  <si>
    <t>13.1746</t>
  </si>
  <si>
    <t>LUVA SOLDAVEL 25MM</t>
  </si>
  <si>
    <t>13.0552</t>
  </si>
  <si>
    <t>LUVA SOLDAVEL 50MM</t>
  </si>
  <si>
    <t>13.2325</t>
  </si>
  <si>
    <t>MADEIRA CAIBRO 5X5 - PEROBA OU SIMILAR</t>
  </si>
  <si>
    <t>13.2236</t>
  </si>
  <si>
    <t>MADEIRA SARRAFO 10 - PEROBA</t>
  </si>
  <si>
    <t>13.2585</t>
  </si>
  <si>
    <t>MADEIRA SARRAFO 10 - PINOS</t>
  </si>
  <si>
    <t>13.2584</t>
  </si>
  <si>
    <t>MADEIRA SARRAFO 15 - PINOS</t>
  </si>
  <si>
    <t>13.2940</t>
  </si>
  <si>
    <t>MADEIRA SARRAFO 20 - PINOS</t>
  </si>
  <si>
    <t>13.2321</t>
  </si>
  <si>
    <t>MADEIRA TABEIRA 20 - PEROBA OU SIMILAR</t>
  </si>
  <si>
    <t>13.2221</t>
  </si>
  <si>
    <t>MADEIRA TABUA 30 - PEROBA OU SIMILAR</t>
  </si>
  <si>
    <t>13.2583</t>
  </si>
  <si>
    <t>MADEIRA TABUA 30 PINOS</t>
  </si>
  <si>
    <t>13.2941</t>
  </si>
  <si>
    <t>MADEIRA VIGA 11 - CAMBARA</t>
  </si>
  <si>
    <t>13.2942</t>
  </si>
  <si>
    <t>MADEIRA VIGA 15 - CAMBARA</t>
  </si>
  <si>
    <t>13.2943</t>
  </si>
  <si>
    <t>MALHA DE AÇO 3,4MM - 15X15</t>
  </si>
  <si>
    <t>13.2944</t>
  </si>
  <si>
    <t>MALHA DE AÇO 4,2MM - 15X15</t>
  </si>
  <si>
    <t>13.2586</t>
  </si>
  <si>
    <t>MANGUEIRA ¾ CANO FLEX</t>
  </si>
  <si>
    <t>13.2587</t>
  </si>
  <si>
    <t>MANGUEIRA JARDIM ½ LARANJA</t>
  </si>
  <si>
    <t>13.1573</t>
  </si>
  <si>
    <t>MASSA CORRIDA ACRILICA 3,6L (PRIMEIRA LINHA E PRIMEIRA QUALIDADE)</t>
  </si>
  <si>
    <t>13.2945</t>
  </si>
  <si>
    <t>MASSA CORRIDA PVA 18L (PRIMEIRA LINHA E PRIMEIRA QUALIDADE)</t>
  </si>
  <si>
    <t>13.2588</t>
  </si>
  <si>
    <t>MECANISMO COMPLETO PARA CAIXA ACOPLADA SUS 300X243</t>
  </si>
  <si>
    <t>PC</t>
  </si>
  <si>
    <t>13.2269</t>
  </si>
  <si>
    <t>MOLDURA DE CANTO INTERNO</t>
  </si>
  <si>
    <t>13.2592</t>
  </si>
  <si>
    <t>PÁ DE BICO COM BICO OLARIA</t>
  </si>
  <si>
    <t>13.2593</t>
  </si>
  <si>
    <t>PARAFUSADEIRA 14,4V</t>
  </si>
  <si>
    <t>13.2946</t>
  </si>
  <si>
    <t>PARAFUSO FRANCÊS 1/2X4.1/2</t>
  </si>
  <si>
    <t>13.2254</t>
  </si>
  <si>
    <t>PARAFUSO FRANCES 1/2X7 COM PORCA ZB</t>
  </si>
  <si>
    <t>13.2606</t>
  </si>
  <si>
    <t>PARAFUSO FRANCÊS 5/16X4,1/2 C/ PORCA ZB</t>
  </si>
  <si>
    <t>13.2607</t>
  </si>
  <si>
    <t>PARAFUSO MAD. CH. 5,5X50</t>
  </si>
  <si>
    <t>13.2608</t>
  </si>
  <si>
    <t>PARAFUSO MADEIRA PHILIPS 3,5X35 CABEÇA CHATA BC</t>
  </si>
  <si>
    <t>13.2947</t>
  </si>
  <si>
    <t>PARAFUSO PARA TELHA AMIANTO 5/16 X 110MM</t>
  </si>
  <si>
    <t>CX</t>
  </si>
  <si>
    <t>13.2596</t>
  </si>
  <si>
    <t>PARAFUSO PHILIPS 3,5X30</t>
  </si>
  <si>
    <t>13.2594</t>
  </si>
  <si>
    <t>PARAFUSO PHILIPS 3X20</t>
  </si>
  <si>
    <t>13.2595</t>
  </si>
  <si>
    <t>PARAFUSO PHILIPS 3X30</t>
  </si>
  <si>
    <t>13.2599</t>
  </si>
  <si>
    <t>PARAFUSO PHILIPS 4,5X40</t>
  </si>
  <si>
    <t>13.2597</t>
  </si>
  <si>
    <t>PARAFUSO PHILIPS 4X35</t>
  </si>
  <si>
    <t>13.2598</t>
  </si>
  <si>
    <t>PARAFUSO PHILIPS 4X40</t>
  </si>
  <si>
    <t>13.2603</t>
  </si>
  <si>
    <t>PARAFUSO PHILIPS 5,5X60</t>
  </si>
  <si>
    <t>13.2600</t>
  </si>
  <si>
    <t>PARAFUSO PHILIPS 5X45</t>
  </si>
  <si>
    <t>13.2601</t>
  </si>
  <si>
    <t>PARAFUSO PHILIPS 5X50</t>
  </si>
  <si>
    <t>13.2602</t>
  </si>
  <si>
    <t>PARAFUSO PHILIPS 5X60</t>
  </si>
  <si>
    <t>13.2604</t>
  </si>
  <si>
    <t>PARAFUSO PHILIPS 6X80</t>
  </si>
  <si>
    <t>13.2068</t>
  </si>
  <si>
    <t>PEDRA 1</t>
  </si>
  <si>
    <t>13.2610</t>
  </si>
  <si>
    <t>PEDRA DE AMOLAR</t>
  </si>
  <si>
    <t>13.2611</t>
  </si>
  <si>
    <t>PINCEL 1</t>
  </si>
  <si>
    <t>13.2330</t>
  </si>
  <si>
    <t>PINCEL 1.1/2"</t>
  </si>
  <si>
    <t>13.2612</t>
  </si>
  <si>
    <t>PINCEL ½</t>
  </si>
  <si>
    <t>13.1906</t>
  </si>
  <si>
    <t>PINCEL 2"</t>
  </si>
  <si>
    <t>13.1907</t>
  </si>
  <si>
    <t>PINCEL 3/4"</t>
  </si>
  <si>
    <t>13.2617</t>
  </si>
  <si>
    <t>PORTA GRELHA CINZA 100MM (PRIMEIRA LINHA E PRIMEIRA QUALIDADE)</t>
  </si>
  <si>
    <t>13.2242</t>
  </si>
  <si>
    <t>PORTA MADEIRA MONTADA/IMBUIA 70 CM BAT 12 COM FERRAGEM/FECHADURA</t>
  </si>
  <si>
    <t>13.2350</t>
  </si>
  <si>
    <t>PORTA PALHETA ALUMINIO BRILHO 2,10X0,70</t>
  </si>
  <si>
    <t>13.2948</t>
  </si>
  <si>
    <t>POSTE PADRÃO COMPLETO 110V/220V SUBTERRÂNEO</t>
  </si>
  <si>
    <t>13.0348</t>
  </si>
  <si>
    <t>PREGO 10 X 10</t>
  </si>
  <si>
    <t>13.0151</t>
  </si>
  <si>
    <t>PREGO 12X12</t>
  </si>
  <si>
    <t>13.2620</t>
  </si>
  <si>
    <t>PREGO 13X15</t>
  </si>
  <si>
    <t>13.0006</t>
  </si>
  <si>
    <t>PREGO 15X15</t>
  </si>
  <si>
    <t>13.2165</t>
  </si>
  <si>
    <t>PREGO 17X21</t>
  </si>
  <si>
    <t>13.0071</t>
  </si>
  <si>
    <t>PREGO 18X27</t>
  </si>
  <si>
    <t>13.2060</t>
  </si>
  <si>
    <t>PREGO 18x27 CM - 2 CABECAS</t>
  </si>
  <si>
    <t>13.2621</t>
  </si>
  <si>
    <t>PREGO 18X30</t>
  </si>
  <si>
    <t>13.0351</t>
  </si>
  <si>
    <t>PREGO 19 X 36</t>
  </si>
  <si>
    <t>13.2949</t>
  </si>
  <si>
    <t>PREGO 20X42</t>
  </si>
  <si>
    <t>13.2622</t>
  </si>
  <si>
    <t>PREGO 20X48</t>
  </si>
  <si>
    <t>13.2623</t>
  </si>
  <si>
    <t>PREGO 25X72</t>
  </si>
  <si>
    <t>13.2624</t>
  </si>
  <si>
    <t>PREGO PARA TELHA GALVANIZADO SC C/ 1/2KG 18X27</t>
  </si>
  <si>
    <t>13.2206</t>
  </si>
  <si>
    <t>PU CONSTRUCAO CINZA 400G</t>
  </si>
  <si>
    <t>13.2625</t>
  </si>
  <si>
    <t>REBITE DE REPUXO 3,2X14MM - ALUMÍNIO</t>
  </si>
  <si>
    <t>13.2950</t>
  </si>
  <si>
    <t>REGISTRO DE GAVETA BRUTO 25MM</t>
  </si>
  <si>
    <t>13.2951</t>
  </si>
  <si>
    <t>REGISTRO DE GAVETA BRUTO 50MM</t>
  </si>
  <si>
    <t>13.2952</t>
  </si>
  <si>
    <t>REGISTRO DE PRESSÃO C/ CANOPLA 25MM</t>
  </si>
  <si>
    <t>13.2953</t>
  </si>
  <si>
    <t>REGISTRO MONOBLOCO DE ESFERA SOLDAVEL - DN25</t>
  </si>
  <si>
    <t>13.2954</t>
  </si>
  <si>
    <t>REGISTRO MONOBLOCO DE ESFERA SOLDAVEL - DN50</t>
  </si>
  <si>
    <t>13.0981</t>
  </si>
  <si>
    <t>REJUNTE 5 KG</t>
  </si>
  <si>
    <t>13.2955</t>
  </si>
  <si>
    <t>REPARO VALVULA - HIDRA MAX CLEAN PRO E BASE UNIVERSAL 488</t>
  </si>
  <si>
    <t>13.2311</t>
  </si>
  <si>
    <t>RESINA SINTETICA - 18LTS (PRIMEIRA LINHA E PRIMEIRA QUALIDADE)</t>
  </si>
  <si>
    <t>13.2302</t>
  </si>
  <si>
    <t>RIPA - PEROBA OU SIMILAR</t>
  </si>
  <si>
    <t>13.2346</t>
  </si>
  <si>
    <t>RODAFORRO MOLDURA 8MM</t>
  </si>
  <si>
    <t>13.2956</t>
  </si>
  <si>
    <t>RODAFORRO PVA MEIA CANA LISO - 3 METROS/BRANCO</t>
  </si>
  <si>
    <t>13.0031</t>
  </si>
  <si>
    <t>ROLO DE ESPUMA 5 CM</t>
  </si>
  <si>
    <t>13.0283</t>
  </si>
  <si>
    <t>ROLO DE ESPUMA 9CM</t>
  </si>
  <si>
    <t>13.2626</t>
  </si>
  <si>
    <t>ROLO DE LÃ ANTI-RESPINGO 23CM</t>
  </si>
  <si>
    <t>13.2957</t>
  </si>
  <si>
    <t>ROLO PINTURA LÃ DE CARNEIRO 05CM</t>
  </si>
  <si>
    <t>13.2958</t>
  </si>
  <si>
    <t>ROLO PINTURA LÃ DE CARNEIRO 10CM</t>
  </si>
  <si>
    <t>13.2959</t>
  </si>
  <si>
    <t>ROLO PINTURA LÃ DE CARNEIRO 15CM</t>
  </si>
  <si>
    <t>13.2960</t>
  </si>
  <si>
    <t>ROLO PINTURA LÃ DE POLIESTER 05CM</t>
  </si>
  <si>
    <t>13.2961</t>
  </si>
  <si>
    <t>ROLO PINTURA LÃ DE POLIESTER 10CM</t>
  </si>
  <si>
    <t>13.2962</t>
  </si>
  <si>
    <t>ROLO PINTURA LÃ DE POLIESTER 15CM</t>
  </si>
  <si>
    <t>13.2347</t>
  </si>
  <si>
    <t>SARRAFO CEDRINHO 0,025X0,5X1M</t>
  </si>
  <si>
    <t>13.2629</t>
  </si>
  <si>
    <t>SELADORA P/ MADEIRA- GALÃO 3,6 L (PRIMEIRA LINHA E PRIMEIRA QUALIDADE)</t>
  </si>
  <si>
    <t>13.2634</t>
  </si>
  <si>
    <t>SERRA CIRCULAR 300MMX36 DENTES</t>
  </si>
  <si>
    <t>13.2635</t>
  </si>
  <si>
    <t>SERRA COPO P/ MADEIRA JOGO COMPLETO</t>
  </si>
  <si>
    <t>13.1365</t>
  </si>
  <si>
    <t>LAMINA SERRA TICO TICO P/ MADEIRA (LAMINA)</t>
  </si>
  <si>
    <t>13.2963</t>
  </si>
  <si>
    <t>SIFÃO SIFONADO COM 01 SAIDA 72CM</t>
  </si>
  <si>
    <t>13.2637</t>
  </si>
  <si>
    <t>SPRAY PRETO (PRIMEIRA LINHA E PRIMEIRA QUALIDADE)</t>
  </si>
  <si>
    <t>13.2964</t>
  </si>
  <si>
    <t>SUPORTE DE ROLO DE PINTURA GAIOLA 23CM</t>
  </si>
  <si>
    <t>13.2965</t>
  </si>
  <si>
    <t>TÊ ESGOTO SN - 100MM</t>
  </si>
  <si>
    <t>13.2966</t>
  </si>
  <si>
    <t>TÊ ESGOTO SN - 150MM</t>
  </si>
  <si>
    <t>13.2967</t>
  </si>
  <si>
    <t>TÊ ESGOTO SN - 50MM</t>
  </si>
  <si>
    <t>13.0018</t>
  </si>
  <si>
    <t>TE SOLDAVEL 25MM 3/4</t>
  </si>
  <si>
    <t>13.2968</t>
  </si>
  <si>
    <t>TE SOLDAVEL - 50MM</t>
  </si>
  <si>
    <t>13.1693</t>
  </si>
  <si>
    <t>TE SOLDAVEL COM BUCHA LT 25MMX1/2</t>
  </si>
  <si>
    <t>13.2969</t>
  </si>
  <si>
    <t>TELHA AMIANTO DE 2,44X1,10X6MM</t>
  </si>
  <si>
    <t>13.2323</t>
  </si>
  <si>
    <t>TELHA BARRO PAULISTINHA</t>
  </si>
  <si>
    <t>13.2970</t>
  </si>
  <si>
    <t>TELHA BARRO PORTUGUESA RESINADA</t>
  </si>
  <si>
    <t>13.2641</t>
  </si>
  <si>
    <t>TELHA CUMEEIRA ONDULADA 1,10M 6MM</t>
  </si>
  <si>
    <t>13.2337</t>
  </si>
  <si>
    <t>TELHA FIBROCIMENTO 2,44X0,50X4MM</t>
  </si>
  <si>
    <t>13.2247</t>
  </si>
  <si>
    <t>TELHA FIBRO CIMENTO CUMEEIRA</t>
  </si>
  <si>
    <t>13.2748</t>
  </si>
  <si>
    <t>TELHA PLAN</t>
  </si>
  <si>
    <t>13.0186</t>
  </si>
  <si>
    <t>TELHA ROMANA</t>
  </si>
  <si>
    <t>13.2338</t>
  </si>
  <si>
    <t>TELHA TRANSLUCIDA 2,44X0,50</t>
  </si>
  <si>
    <t>13.0281</t>
  </si>
  <si>
    <t>THINNER 1 L (PRIMEIRA LINHA E PRIMEIRA QUALIDADE)</t>
  </si>
  <si>
    <t>13.0418</t>
  </si>
  <si>
    <t>THINNER 5L (PRIMEIRA LINHA E PRIMEIRA QUALIDADE)</t>
  </si>
  <si>
    <t>13.0037</t>
  </si>
  <si>
    <t>TIJOLO COMUM 4,5X09X19</t>
  </si>
  <si>
    <t>13.1578</t>
  </si>
  <si>
    <t>TINTA LATEX ACRILICA 18 LT</t>
  </si>
  <si>
    <t>13.2971</t>
  </si>
  <si>
    <t>TINTA LATEX 18L (PRIMEIRA LINHA E PRIMEIRA QUALIDADE)</t>
  </si>
  <si>
    <t>13.2289</t>
  </si>
  <si>
    <t>TINTA PISO - 18 LTS (PRIMEIRA LINHA E PRIMEIRA QUALIDADE)</t>
  </si>
  <si>
    <t>13.1122</t>
  </si>
  <si>
    <t>TORNEIRA 3/4</t>
  </si>
  <si>
    <t>13.2171</t>
  </si>
  <si>
    <t>TORNEIRA BICA ALTA LAVATÓRIO</t>
  </si>
  <si>
    <t>13.2141</t>
  </si>
  <si>
    <t>TORNEIRA BICA MOVEL DE PAREDE</t>
  </si>
  <si>
    <t>13.2645</t>
  </si>
  <si>
    <t>TORNEIRA COMUM PARA LAVATÓRIO DE BANCADA</t>
  </si>
  <si>
    <t>13.2646</t>
  </si>
  <si>
    <t>TORNEIRA JARDIM LONGA COM ROSCA</t>
  </si>
  <si>
    <t>13.2647</t>
  </si>
  <si>
    <t>TORNEIRA JARDIM LONGA SEM ROSCA</t>
  </si>
  <si>
    <t>13.2172</t>
  </si>
  <si>
    <t>TORNEIRA JARDIM</t>
  </si>
  <si>
    <t>13.0991</t>
  </si>
  <si>
    <t>TRENA 30M</t>
  </si>
  <si>
    <t>13.2972</t>
  </si>
  <si>
    <t>TRENA - 50M</t>
  </si>
  <si>
    <t>13.0095</t>
  </si>
  <si>
    <t>TRENA 5M</t>
  </si>
  <si>
    <t>BR</t>
  </si>
  <si>
    <t>13.2769</t>
  </si>
  <si>
    <t>TUBO DE ESGOTO SN 100 MM</t>
  </si>
  <si>
    <t>13.2973</t>
  </si>
  <si>
    <t>TUBO DE ESGOTO SN 150 MM</t>
  </si>
  <si>
    <t>13.2974</t>
  </si>
  <si>
    <t>TUBO DE ESGOTO SN 50 MM</t>
  </si>
  <si>
    <t>13.2975</t>
  </si>
  <si>
    <t>TUBO DE PVC SOLDAVEL 25 MM</t>
  </si>
  <si>
    <t>13.2976</t>
  </si>
  <si>
    <t>TUBO PVC SOLDAVEL 50MM</t>
  </si>
  <si>
    <t>13.2173</t>
  </si>
  <si>
    <t>TUBO FLEXÍVEL PARA LAVATÓRIO DE 40 CM</t>
  </si>
  <si>
    <t>13.2649</t>
  </si>
  <si>
    <t>TUBO FLEXÍVEL PARA LAVATÓRIO DE 50CM</t>
  </si>
  <si>
    <t>13.2981</t>
  </si>
  <si>
    <t>UNIAO SOLDAVEL 25MM</t>
  </si>
  <si>
    <t>13.2982</t>
  </si>
  <si>
    <t>UNIÃO SOLDAVEL 50MM</t>
  </si>
  <si>
    <t>13.0521</t>
  </si>
  <si>
    <t>VALVULA DE DESCARGA</t>
  </si>
  <si>
    <t>13.2299</t>
  </si>
  <si>
    <t>VALVULA DE ESCOAMENTO DE LAVATÓRIO</t>
  </si>
  <si>
    <t>13.2298</t>
  </si>
  <si>
    <t>VALVULA DE ESCOAMENTO DE PIA</t>
  </si>
  <si>
    <t>13.2186</t>
  </si>
  <si>
    <t>VALVULA MICTORIO COM CANOPLA E FLEXIVEL</t>
  </si>
  <si>
    <t>13.0190</t>
  </si>
  <si>
    <t>VASO SANITARIO</t>
  </si>
  <si>
    <t>13.2977</t>
  </si>
  <si>
    <t>VASO SANITARIO COM CAIXA  ACOPLADA</t>
  </si>
  <si>
    <t>13.0423</t>
  </si>
  <si>
    <t>VERNIZ ACRILICO 3,6 LT (PRIMEIRA LINHA E PRIMEIRA QUALIDADE)</t>
  </si>
  <si>
    <t>13.2978</t>
  </si>
  <si>
    <t>VIGA 11 - PINUS</t>
  </si>
  <si>
    <t>13.2979</t>
  </si>
  <si>
    <t>VIGA 15 - PINUS</t>
  </si>
  <si>
    <t>13.2980</t>
  </si>
  <si>
    <t>PISO 50X50 PEI 4 - 50H DA55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</si>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</sst>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4"/>
  <sheetViews>
    <sheetView workbookViewId="0" topLeftCell="A1014">
      <selection activeCell="G1021" sqref="G1021:H102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23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8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19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8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8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30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4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75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2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8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8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75</v>
      </c>
      <c r="C60" s="23" t="s">
        <v>60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15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75</v>
      </c>
      <c r="C63" s="15" t="s">
        <v>60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15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150</v>
      </c>
      <c r="C66" s="23" t="s">
        <v>60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5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38</v>
      </c>
      <c r="C69" s="15" t="s">
        <v>60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67</v>
      </c>
    </row>
    <row r="70" spans="1:20" ht="15">
      <c r="A70" s="20" t="s">
        <v>68</v>
      </c>
      <c r="B70" s="20"/>
      <c r="C70" s="20"/>
      <c r="D70" s="20"/>
      <c r="E70" s="20"/>
      <c r="F70" s="20"/>
      <c r="G70" s="20"/>
      <c r="H70" s="20"/>
      <c r="T70" s="3" t="s">
        <v>67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8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69</v>
      </c>
    </row>
    <row r="73" spans="1:20" ht="15">
      <c r="A73" s="28" t="s">
        <v>70</v>
      </c>
      <c r="B73" s="28"/>
      <c r="C73" s="28"/>
      <c r="D73" s="28"/>
      <c r="E73" s="28"/>
      <c r="F73" s="28"/>
      <c r="G73" s="28"/>
      <c r="H73" s="28"/>
      <c r="T73" s="3" t="s">
        <v>69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750</v>
      </c>
      <c r="C75" s="15" t="s">
        <v>71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5">
      <c r="A76" s="20" t="s">
        <v>73</v>
      </c>
      <c r="B76" s="20"/>
      <c r="C76" s="20"/>
      <c r="D76" s="20"/>
      <c r="E76" s="20"/>
      <c r="F76" s="20"/>
      <c r="G76" s="20"/>
      <c r="H76" s="20"/>
      <c r="T76" s="3" t="s">
        <v>72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750</v>
      </c>
      <c r="C78" s="23" t="s">
        <v>71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5">
      <c r="A79" s="28" t="s">
        <v>75</v>
      </c>
      <c r="B79" s="28"/>
      <c r="C79" s="28"/>
      <c r="D79" s="28"/>
      <c r="E79" s="28"/>
      <c r="F79" s="28"/>
      <c r="G79" s="28"/>
      <c r="H79" s="28"/>
      <c r="T79" s="3" t="s">
        <v>74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750</v>
      </c>
      <c r="C81" s="15" t="s">
        <v>71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ht="15">
      <c r="A82" s="20" t="s">
        <v>77</v>
      </c>
      <c r="B82" s="20"/>
      <c r="C82" s="20"/>
      <c r="D82" s="20"/>
      <c r="E82" s="20"/>
      <c r="F82" s="20"/>
      <c r="G82" s="20"/>
      <c r="H82" s="20"/>
      <c r="T82" s="3" t="s">
        <v>76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75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78</v>
      </c>
    </row>
    <row r="85" spans="1:20" ht="15">
      <c r="A85" s="28" t="s">
        <v>79</v>
      </c>
      <c r="B85" s="28"/>
      <c r="C85" s="28"/>
      <c r="D85" s="28"/>
      <c r="E85" s="28"/>
      <c r="F85" s="28"/>
      <c r="G85" s="28"/>
      <c r="H85" s="28"/>
      <c r="T85" s="3" t="s">
        <v>78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83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80</v>
      </c>
    </row>
    <row r="88" spans="1:20" ht="15">
      <c r="A88" s="20" t="s">
        <v>81</v>
      </c>
      <c r="B88" s="20"/>
      <c r="C88" s="20"/>
      <c r="D88" s="20"/>
      <c r="E88" s="20"/>
      <c r="F88" s="20"/>
      <c r="G88" s="20"/>
      <c r="H88" s="20"/>
      <c r="T88" s="3" t="s">
        <v>80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188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82</v>
      </c>
    </row>
    <row r="91" spans="1:20" ht="15">
      <c r="A91" s="28" t="s">
        <v>83</v>
      </c>
      <c r="B91" s="28"/>
      <c r="C91" s="28"/>
      <c r="D91" s="28"/>
      <c r="E91" s="28"/>
      <c r="F91" s="28"/>
      <c r="G91" s="28"/>
      <c r="H91" s="28"/>
      <c r="T91" s="3" t="s">
        <v>82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225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84</v>
      </c>
    </row>
    <row r="94" spans="1:20" ht="15">
      <c r="A94" s="20" t="s">
        <v>85</v>
      </c>
      <c r="B94" s="20"/>
      <c r="C94" s="20"/>
      <c r="D94" s="20"/>
      <c r="E94" s="20"/>
      <c r="F94" s="20"/>
      <c r="G94" s="20"/>
      <c r="H94" s="20"/>
      <c r="T94" s="3" t="s">
        <v>84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375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86</v>
      </c>
    </row>
    <row r="97" spans="1:20" ht="15">
      <c r="A97" s="28" t="s">
        <v>87</v>
      </c>
      <c r="B97" s="28"/>
      <c r="C97" s="28"/>
      <c r="D97" s="28"/>
      <c r="E97" s="28"/>
      <c r="F97" s="28"/>
      <c r="G97" s="28"/>
      <c r="H97" s="28"/>
      <c r="T97" s="3" t="s">
        <v>86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75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88</v>
      </c>
    </row>
    <row r="100" spans="1:20" ht="15">
      <c r="A100" s="20" t="s">
        <v>89</v>
      </c>
      <c r="B100" s="20"/>
      <c r="C100" s="20"/>
      <c r="D100" s="20"/>
      <c r="E100" s="20"/>
      <c r="F100" s="20"/>
      <c r="G100" s="20"/>
      <c r="H100" s="20"/>
      <c r="T100" s="3" t="s">
        <v>88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375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90</v>
      </c>
    </row>
    <row r="103" spans="1:20" ht="15">
      <c r="A103" s="28" t="s">
        <v>91</v>
      </c>
      <c r="B103" s="28"/>
      <c r="C103" s="28"/>
      <c r="D103" s="28"/>
      <c r="E103" s="28"/>
      <c r="F103" s="28"/>
      <c r="G103" s="28"/>
      <c r="H103" s="28"/>
      <c r="T103" s="3" t="s">
        <v>90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15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92</v>
      </c>
    </row>
    <row r="106" spans="1:20" ht="15">
      <c r="A106" s="20" t="s">
        <v>93</v>
      </c>
      <c r="B106" s="20"/>
      <c r="C106" s="20"/>
      <c r="D106" s="20"/>
      <c r="E106" s="20"/>
      <c r="F106" s="20"/>
      <c r="G106" s="20"/>
      <c r="H106" s="20"/>
      <c r="T106" s="3" t="s">
        <v>92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23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94</v>
      </c>
    </row>
    <row r="109" spans="1:20" ht="15">
      <c r="A109" s="28" t="s">
        <v>95</v>
      </c>
      <c r="B109" s="28"/>
      <c r="C109" s="28"/>
      <c r="D109" s="28"/>
      <c r="E109" s="28"/>
      <c r="F109" s="28"/>
      <c r="G109" s="28"/>
      <c r="H109" s="28"/>
      <c r="T109" s="3" t="s">
        <v>94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19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96</v>
      </c>
    </row>
    <row r="112" spans="1:20" ht="15">
      <c r="A112" s="20" t="s">
        <v>97</v>
      </c>
      <c r="B112" s="20"/>
      <c r="C112" s="20"/>
      <c r="D112" s="20"/>
      <c r="E112" s="20"/>
      <c r="F112" s="20"/>
      <c r="G112" s="20"/>
      <c r="H112" s="20"/>
      <c r="T112" s="3" t="s">
        <v>96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225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98</v>
      </c>
    </row>
    <row r="115" spans="1:20" ht="15">
      <c r="A115" s="28" t="s">
        <v>99</v>
      </c>
      <c r="B115" s="28"/>
      <c r="C115" s="28"/>
      <c r="D115" s="28"/>
      <c r="E115" s="28"/>
      <c r="F115" s="28"/>
      <c r="G115" s="28"/>
      <c r="H115" s="28"/>
      <c r="T115" s="3" t="s">
        <v>98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75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100</v>
      </c>
    </row>
    <row r="118" spans="1:20" ht="15">
      <c r="A118" s="20" t="s">
        <v>101</v>
      </c>
      <c r="B118" s="20"/>
      <c r="C118" s="20"/>
      <c r="D118" s="20"/>
      <c r="E118" s="20"/>
      <c r="F118" s="20"/>
      <c r="G118" s="20"/>
      <c r="H118" s="20"/>
      <c r="T118" s="3" t="s">
        <v>100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15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102</v>
      </c>
    </row>
    <row r="121" spans="1:20" ht="15">
      <c r="A121" s="28" t="s">
        <v>103</v>
      </c>
      <c r="B121" s="28"/>
      <c r="C121" s="28"/>
      <c r="D121" s="28"/>
      <c r="E121" s="28"/>
      <c r="F121" s="28"/>
      <c r="G121" s="28"/>
      <c r="H121" s="28"/>
      <c r="T121" s="3" t="s">
        <v>102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15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104</v>
      </c>
    </row>
    <row r="124" spans="1:20" ht="15">
      <c r="A124" s="20" t="s">
        <v>105</v>
      </c>
      <c r="B124" s="20"/>
      <c r="C124" s="20"/>
      <c r="D124" s="20"/>
      <c r="E124" s="20"/>
      <c r="F124" s="20"/>
      <c r="G124" s="20"/>
      <c r="H124" s="20"/>
      <c r="T124" s="3" t="s">
        <v>104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150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106</v>
      </c>
    </row>
    <row r="127" spans="1:20" ht="15">
      <c r="A127" s="28" t="s">
        <v>107</v>
      </c>
      <c r="B127" s="28"/>
      <c r="C127" s="28"/>
      <c r="D127" s="28"/>
      <c r="E127" s="28"/>
      <c r="F127" s="28"/>
      <c r="G127" s="28"/>
      <c r="H127" s="28"/>
      <c r="T127" s="3" t="s">
        <v>106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375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108</v>
      </c>
    </row>
    <row r="130" spans="1:20" ht="15">
      <c r="A130" s="20" t="s">
        <v>109</v>
      </c>
      <c r="B130" s="20"/>
      <c r="C130" s="20"/>
      <c r="D130" s="20"/>
      <c r="E130" s="20"/>
      <c r="F130" s="20"/>
      <c r="G130" s="20"/>
      <c r="H130" s="20"/>
      <c r="T130" s="3" t="s">
        <v>108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75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110</v>
      </c>
    </row>
    <row r="133" spans="1:20" ht="15">
      <c r="A133" s="28" t="s">
        <v>111</v>
      </c>
      <c r="B133" s="28"/>
      <c r="C133" s="28"/>
      <c r="D133" s="28"/>
      <c r="E133" s="28"/>
      <c r="F133" s="28"/>
      <c r="G133" s="28"/>
      <c r="H133" s="28"/>
      <c r="T133" s="3" t="s">
        <v>110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75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112</v>
      </c>
    </row>
    <row r="136" spans="1:20" ht="15">
      <c r="A136" s="20" t="s">
        <v>113</v>
      </c>
      <c r="B136" s="20"/>
      <c r="C136" s="20"/>
      <c r="D136" s="20"/>
      <c r="E136" s="20"/>
      <c r="F136" s="20"/>
      <c r="G136" s="20"/>
      <c r="H136" s="20"/>
      <c r="T136" s="3" t="s">
        <v>112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15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114</v>
      </c>
    </row>
    <row r="139" spans="1:20" ht="15">
      <c r="A139" s="28" t="s">
        <v>115</v>
      </c>
      <c r="B139" s="28"/>
      <c r="C139" s="28"/>
      <c r="D139" s="28"/>
      <c r="E139" s="28"/>
      <c r="F139" s="28"/>
      <c r="G139" s="28"/>
      <c r="H139" s="28"/>
      <c r="T139" s="3" t="s">
        <v>114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23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116</v>
      </c>
    </row>
    <row r="142" spans="1:20" ht="15">
      <c r="A142" s="20" t="s">
        <v>117</v>
      </c>
      <c r="B142" s="20"/>
      <c r="C142" s="20"/>
      <c r="D142" s="20"/>
      <c r="E142" s="20"/>
      <c r="F142" s="20"/>
      <c r="G142" s="20"/>
      <c r="H142" s="20"/>
      <c r="T142" s="3" t="s">
        <v>116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38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118</v>
      </c>
    </row>
    <row r="145" spans="1:20" ht="15">
      <c r="A145" s="28" t="s">
        <v>119</v>
      </c>
      <c r="B145" s="28"/>
      <c r="C145" s="28"/>
      <c r="D145" s="28"/>
      <c r="E145" s="28"/>
      <c r="F145" s="28"/>
      <c r="G145" s="28"/>
      <c r="H145" s="28"/>
      <c r="T145" s="3" t="s">
        <v>118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75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120</v>
      </c>
    </row>
    <row r="148" spans="1:20" ht="15">
      <c r="A148" s="20" t="s">
        <v>121</v>
      </c>
      <c r="B148" s="20"/>
      <c r="C148" s="20"/>
      <c r="D148" s="20"/>
      <c r="E148" s="20"/>
      <c r="F148" s="20"/>
      <c r="G148" s="20"/>
      <c r="H148" s="20"/>
      <c r="T148" s="3" t="s">
        <v>120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7500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122</v>
      </c>
    </row>
    <row r="151" spans="1:20" ht="15">
      <c r="A151" s="28" t="s">
        <v>123</v>
      </c>
      <c r="B151" s="28"/>
      <c r="C151" s="28"/>
      <c r="D151" s="28"/>
      <c r="E151" s="28"/>
      <c r="F151" s="28"/>
      <c r="G151" s="28"/>
      <c r="H151" s="28"/>
      <c r="T151" s="3" t="s">
        <v>122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750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124</v>
      </c>
    </row>
    <row r="154" spans="1:20" ht="15">
      <c r="A154" s="20" t="s">
        <v>125</v>
      </c>
      <c r="B154" s="20"/>
      <c r="C154" s="20"/>
      <c r="D154" s="20"/>
      <c r="E154" s="20"/>
      <c r="F154" s="20"/>
      <c r="G154" s="20"/>
      <c r="H154" s="20"/>
      <c r="T154" s="3" t="s">
        <v>124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3750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126</v>
      </c>
    </row>
    <row r="157" spans="1:20" ht="15">
      <c r="A157" s="28" t="s">
        <v>127</v>
      </c>
      <c r="B157" s="28"/>
      <c r="C157" s="28"/>
      <c r="D157" s="28"/>
      <c r="E157" s="28"/>
      <c r="F157" s="28"/>
      <c r="G157" s="28"/>
      <c r="H157" s="28"/>
      <c r="T157" s="3" t="s">
        <v>126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1500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128</v>
      </c>
    </row>
    <row r="160" spans="1:20" ht="15">
      <c r="A160" s="20" t="s">
        <v>129</v>
      </c>
      <c r="B160" s="20"/>
      <c r="C160" s="20"/>
      <c r="D160" s="20"/>
      <c r="E160" s="20"/>
      <c r="F160" s="20"/>
      <c r="G160" s="20"/>
      <c r="H160" s="20"/>
      <c r="T160" s="3" t="s">
        <v>128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750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130</v>
      </c>
    </row>
    <row r="163" spans="1:20" ht="15">
      <c r="A163" s="28" t="s">
        <v>131</v>
      </c>
      <c r="B163" s="28"/>
      <c r="C163" s="28"/>
      <c r="D163" s="28"/>
      <c r="E163" s="28"/>
      <c r="F163" s="28"/>
      <c r="G163" s="28"/>
      <c r="H163" s="28"/>
      <c r="T163" s="3" t="s">
        <v>130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8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132</v>
      </c>
    </row>
    <row r="166" spans="1:20" ht="15">
      <c r="A166" s="20" t="s">
        <v>133</v>
      </c>
      <c r="B166" s="20"/>
      <c r="C166" s="20"/>
      <c r="D166" s="20"/>
      <c r="E166" s="20"/>
      <c r="F166" s="20"/>
      <c r="G166" s="20"/>
      <c r="H166" s="20"/>
      <c r="T166" s="3" t="s">
        <v>132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8</v>
      </c>
      <c r="C168" s="23" t="s">
        <v>35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134</v>
      </c>
    </row>
    <row r="169" spans="1:20" ht="15">
      <c r="A169" s="28" t="s">
        <v>135</v>
      </c>
      <c r="B169" s="28"/>
      <c r="C169" s="28"/>
      <c r="D169" s="28"/>
      <c r="E169" s="28"/>
      <c r="F169" s="28"/>
      <c r="G169" s="28"/>
      <c r="H169" s="28"/>
      <c r="T169" s="3" t="s">
        <v>134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8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136</v>
      </c>
    </row>
    <row r="172" spans="1:20" ht="15">
      <c r="A172" s="20" t="s">
        <v>137</v>
      </c>
      <c r="B172" s="20"/>
      <c r="C172" s="20"/>
      <c r="D172" s="20"/>
      <c r="E172" s="20"/>
      <c r="F172" s="20"/>
      <c r="G172" s="20"/>
      <c r="H172" s="20"/>
      <c r="T172" s="3" t="s">
        <v>136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8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138</v>
      </c>
    </row>
    <row r="175" spans="1:20" ht="15">
      <c r="A175" s="28" t="s">
        <v>139</v>
      </c>
      <c r="B175" s="28"/>
      <c r="C175" s="28"/>
      <c r="D175" s="28"/>
      <c r="E175" s="28"/>
      <c r="F175" s="28"/>
      <c r="G175" s="28"/>
      <c r="H175" s="28"/>
      <c r="T175" s="3" t="s">
        <v>138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8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140</v>
      </c>
    </row>
    <row r="178" spans="1:20" ht="15">
      <c r="A178" s="20" t="s">
        <v>141</v>
      </c>
      <c r="B178" s="20"/>
      <c r="C178" s="20"/>
      <c r="D178" s="20"/>
      <c r="E178" s="20"/>
      <c r="F178" s="20"/>
      <c r="G178" s="20"/>
      <c r="H178" s="20"/>
      <c r="T178" s="3" t="s">
        <v>140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8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142</v>
      </c>
    </row>
    <row r="181" spans="1:20" ht="15">
      <c r="A181" s="28" t="s">
        <v>143</v>
      </c>
      <c r="B181" s="28"/>
      <c r="C181" s="28"/>
      <c r="D181" s="28"/>
      <c r="E181" s="28"/>
      <c r="F181" s="28"/>
      <c r="G181" s="28"/>
      <c r="H181" s="28"/>
      <c r="T181" s="3" t="s">
        <v>142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8</v>
      </c>
      <c r="C183" s="15" t="s">
        <v>35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144</v>
      </c>
    </row>
    <row r="184" spans="1:20" ht="15">
      <c r="A184" s="20" t="s">
        <v>145</v>
      </c>
      <c r="B184" s="20"/>
      <c r="C184" s="20"/>
      <c r="D184" s="20"/>
      <c r="E184" s="20"/>
      <c r="F184" s="20"/>
      <c r="G184" s="20"/>
      <c r="H184" s="20"/>
      <c r="T184" s="3" t="s">
        <v>144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8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146</v>
      </c>
    </row>
    <row r="187" spans="1:20" ht="15">
      <c r="A187" s="28" t="s">
        <v>147</v>
      </c>
      <c r="B187" s="28"/>
      <c r="C187" s="28"/>
      <c r="D187" s="28"/>
      <c r="E187" s="28"/>
      <c r="F187" s="28"/>
      <c r="G187" s="28"/>
      <c r="H187" s="28"/>
      <c r="T187" s="3" t="s">
        <v>146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8</v>
      </c>
      <c r="C189" s="15" t="s">
        <v>35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148</v>
      </c>
    </row>
    <row r="190" spans="1:20" ht="15">
      <c r="A190" s="20" t="s">
        <v>149</v>
      </c>
      <c r="B190" s="20"/>
      <c r="C190" s="20"/>
      <c r="D190" s="20"/>
      <c r="E190" s="20"/>
      <c r="F190" s="20"/>
      <c r="G190" s="20"/>
      <c r="H190" s="20"/>
      <c r="T190" s="3" t="s">
        <v>148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15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150</v>
      </c>
    </row>
    <row r="193" spans="1:20" ht="15">
      <c r="A193" s="28" t="s">
        <v>151</v>
      </c>
      <c r="B193" s="28"/>
      <c r="C193" s="28"/>
      <c r="D193" s="28"/>
      <c r="E193" s="28"/>
      <c r="F193" s="28"/>
      <c r="G193" s="28"/>
      <c r="H193" s="28"/>
      <c r="T193" s="3" t="s">
        <v>150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4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152</v>
      </c>
    </row>
    <row r="196" spans="1:20" ht="15">
      <c r="A196" s="20" t="s">
        <v>153</v>
      </c>
      <c r="B196" s="20"/>
      <c r="C196" s="20"/>
      <c r="D196" s="20"/>
      <c r="E196" s="20"/>
      <c r="F196" s="20"/>
      <c r="G196" s="20"/>
      <c r="H196" s="20"/>
      <c r="T196" s="3" t="s">
        <v>152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150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154</v>
      </c>
    </row>
    <row r="199" spans="1:20" ht="15">
      <c r="A199" s="28" t="s">
        <v>155</v>
      </c>
      <c r="B199" s="28"/>
      <c r="C199" s="28"/>
      <c r="D199" s="28"/>
      <c r="E199" s="28"/>
      <c r="F199" s="28"/>
      <c r="G199" s="28"/>
      <c r="H199" s="28"/>
      <c r="T199" s="3" t="s">
        <v>154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225</v>
      </c>
      <c r="C201" s="15" t="s">
        <v>35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156</v>
      </c>
    </row>
    <row r="202" spans="1:20" ht="15">
      <c r="A202" s="20" t="s">
        <v>157</v>
      </c>
      <c r="B202" s="20"/>
      <c r="C202" s="20"/>
      <c r="D202" s="20"/>
      <c r="E202" s="20"/>
      <c r="F202" s="20"/>
      <c r="G202" s="20"/>
      <c r="H202" s="20"/>
      <c r="T202" s="3" t="s">
        <v>156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225</v>
      </c>
      <c r="C204" s="23" t="s">
        <v>35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158</v>
      </c>
    </row>
    <row r="205" spans="1:20" ht="15">
      <c r="A205" s="28" t="s">
        <v>159</v>
      </c>
      <c r="B205" s="28"/>
      <c r="C205" s="28"/>
      <c r="D205" s="28"/>
      <c r="E205" s="28"/>
      <c r="F205" s="28"/>
      <c r="G205" s="28"/>
      <c r="H205" s="28"/>
      <c r="T205" s="3" t="s">
        <v>158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15</v>
      </c>
      <c r="C207" s="15" t="s">
        <v>35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160</v>
      </c>
    </row>
    <row r="208" spans="1:20" ht="15">
      <c r="A208" s="20" t="s">
        <v>161</v>
      </c>
      <c r="B208" s="20"/>
      <c r="C208" s="20"/>
      <c r="D208" s="20"/>
      <c r="E208" s="20"/>
      <c r="F208" s="20"/>
      <c r="G208" s="20"/>
      <c r="H208" s="20"/>
      <c r="T208" s="3" t="s">
        <v>160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150</v>
      </c>
      <c r="C210" s="23" t="s">
        <v>35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162</v>
      </c>
    </row>
    <row r="211" spans="1:20" ht="15">
      <c r="A211" s="28" t="s">
        <v>163</v>
      </c>
      <c r="B211" s="28"/>
      <c r="C211" s="28"/>
      <c r="D211" s="28"/>
      <c r="E211" s="28"/>
      <c r="F211" s="28"/>
      <c r="G211" s="28"/>
      <c r="H211" s="28"/>
      <c r="T211" s="3" t="s">
        <v>162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8</v>
      </c>
      <c r="C213" s="15" t="s">
        <v>35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164</v>
      </c>
    </row>
    <row r="214" spans="1:20" ht="15">
      <c r="A214" s="20" t="s">
        <v>165</v>
      </c>
      <c r="B214" s="20"/>
      <c r="C214" s="20"/>
      <c r="D214" s="20"/>
      <c r="E214" s="20"/>
      <c r="F214" s="20"/>
      <c r="G214" s="20"/>
      <c r="H214" s="20"/>
      <c r="T214" s="3" t="s">
        <v>164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4</v>
      </c>
      <c r="C216" s="23" t="s">
        <v>35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166</v>
      </c>
    </row>
    <row r="217" spans="1:20" ht="15">
      <c r="A217" s="28" t="s">
        <v>167</v>
      </c>
      <c r="B217" s="28"/>
      <c r="C217" s="28"/>
      <c r="D217" s="28"/>
      <c r="E217" s="28"/>
      <c r="F217" s="28"/>
      <c r="G217" s="28"/>
      <c r="H217" s="28"/>
      <c r="T217" s="3" t="s">
        <v>166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4</v>
      </c>
      <c r="C219" s="15" t="s">
        <v>35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168</v>
      </c>
    </row>
    <row r="220" spans="1:20" ht="15">
      <c r="A220" s="20" t="s">
        <v>169</v>
      </c>
      <c r="B220" s="20"/>
      <c r="C220" s="20"/>
      <c r="D220" s="20"/>
      <c r="E220" s="20"/>
      <c r="F220" s="20"/>
      <c r="G220" s="20"/>
      <c r="H220" s="20"/>
      <c r="T220" s="3" t="s">
        <v>168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15</v>
      </c>
      <c r="C222" s="23" t="s">
        <v>35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170</v>
      </c>
    </row>
    <row r="223" spans="1:20" ht="15">
      <c r="A223" s="28" t="s">
        <v>171</v>
      </c>
      <c r="B223" s="28"/>
      <c r="C223" s="28"/>
      <c r="D223" s="28"/>
      <c r="E223" s="28"/>
      <c r="F223" s="28"/>
      <c r="G223" s="28"/>
      <c r="H223" s="28"/>
      <c r="T223" s="3" t="s">
        <v>170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1500</v>
      </c>
      <c r="C225" s="15" t="s">
        <v>35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172</v>
      </c>
    </row>
    <row r="226" spans="1:20" ht="15">
      <c r="A226" s="20" t="s">
        <v>173</v>
      </c>
      <c r="B226" s="20"/>
      <c r="C226" s="20"/>
      <c r="D226" s="20"/>
      <c r="E226" s="20"/>
      <c r="F226" s="20"/>
      <c r="G226" s="20"/>
      <c r="H226" s="20"/>
      <c r="T226" s="3" t="s">
        <v>172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2250</v>
      </c>
      <c r="C228" s="23" t="s">
        <v>174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175</v>
      </c>
    </row>
    <row r="229" spans="1:20" ht="15">
      <c r="A229" s="28" t="s">
        <v>176</v>
      </c>
      <c r="B229" s="28"/>
      <c r="C229" s="28"/>
      <c r="D229" s="28"/>
      <c r="E229" s="28"/>
      <c r="F229" s="28"/>
      <c r="G229" s="28"/>
      <c r="H229" s="28"/>
      <c r="T229" s="3" t="s">
        <v>175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75</v>
      </c>
      <c r="C231" s="15" t="s">
        <v>35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177</v>
      </c>
    </row>
    <row r="232" spans="1:20" ht="15">
      <c r="A232" s="20" t="s">
        <v>178</v>
      </c>
      <c r="B232" s="20"/>
      <c r="C232" s="20"/>
      <c r="D232" s="20"/>
      <c r="E232" s="20"/>
      <c r="F232" s="20"/>
      <c r="G232" s="20"/>
      <c r="H232" s="20"/>
      <c r="T232" s="3" t="s">
        <v>177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150</v>
      </c>
      <c r="C234" s="23" t="s">
        <v>35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179</v>
      </c>
    </row>
    <row r="235" spans="1:20" ht="15">
      <c r="A235" s="28" t="s">
        <v>180</v>
      </c>
      <c r="B235" s="28"/>
      <c r="C235" s="28"/>
      <c r="D235" s="28"/>
      <c r="E235" s="28"/>
      <c r="F235" s="28"/>
      <c r="G235" s="28"/>
      <c r="H235" s="28"/>
      <c r="T235" s="3" t="s">
        <v>179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375</v>
      </c>
      <c r="C237" s="15" t="s">
        <v>35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181</v>
      </c>
    </row>
    <row r="238" spans="1:20" ht="15">
      <c r="A238" s="20" t="s">
        <v>182</v>
      </c>
      <c r="B238" s="20"/>
      <c r="C238" s="20"/>
      <c r="D238" s="20"/>
      <c r="E238" s="20"/>
      <c r="F238" s="20"/>
      <c r="G238" s="20"/>
      <c r="H238" s="20"/>
      <c r="T238" s="3" t="s">
        <v>181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72</v>
      </c>
      <c r="B240" s="23">
        <v>750</v>
      </c>
      <c r="C240" s="23" t="s">
        <v>35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183</v>
      </c>
    </row>
    <row r="241" spans="1:20" ht="15">
      <c r="A241" s="28" t="s">
        <v>184</v>
      </c>
      <c r="B241" s="28"/>
      <c r="C241" s="28"/>
      <c r="D241" s="28"/>
      <c r="E241" s="28"/>
      <c r="F241" s="28"/>
      <c r="G241" s="28"/>
      <c r="H241" s="28"/>
      <c r="T241" s="3" t="s">
        <v>183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73</v>
      </c>
      <c r="B243" s="15">
        <v>375</v>
      </c>
      <c r="C243" s="15" t="s">
        <v>35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185</v>
      </c>
    </row>
    <row r="244" spans="1:20" ht="15">
      <c r="A244" s="20" t="s">
        <v>186</v>
      </c>
      <c r="B244" s="20"/>
      <c r="C244" s="20"/>
      <c r="D244" s="20"/>
      <c r="E244" s="20"/>
      <c r="F244" s="20"/>
      <c r="G244" s="20"/>
      <c r="H244" s="20"/>
      <c r="T244" s="3" t="s">
        <v>185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74</v>
      </c>
      <c r="B246" s="23">
        <v>150</v>
      </c>
      <c r="C246" s="23" t="s">
        <v>35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187</v>
      </c>
    </row>
    <row r="247" spans="1:20" ht="15">
      <c r="A247" s="28" t="s">
        <v>188</v>
      </c>
      <c r="B247" s="28"/>
      <c r="C247" s="28"/>
      <c r="D247" s="28"/>
      <c r="E247" s="28"/>
      <c r="F247" s="28"/>
      <c r="G247" s="28"/>
      <c r="H247" s="28"/>
      <c r="T247" s="3" t="s">
        <v>187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75</v>
      </c>
      <c r="B249" s="15">
        <v>8</v>
      </c>
      <c r="C249" s="15" t="s">
        <v>35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189</v>
      </c>
    </row>
    <row r="250" spans="1:20" ht="15">
      <c r="A250" s="20" t="s">
        <v>190</v>
      </c>
      <c r="B250" s="20"/>
      <c r="C250" s="20"/>
      <c r="D250" s="20"/>
      <c r="E250" s="20"/>
      <c r="F250" s="20"/>
      <c r="G250" s="20"/>
      <c r="H250" s="20"/>
      <c r="T250" s="3" t="s">
        <v>189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76</v>
      </c>
      <c r="B252" s="23">
        <v>4</v>
      </c>
      <c r="C252" s="23" t="s">
        <v>35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191</v>
      </c>
    </row>
    <row r="253" spans="1:20" ht="15">
      <c r="A253" s="28" t="s">
        <v>192</v>
      </c>
      <c r="B253" s="28"/>
      <c r="C253" s="28"/>
      <c r="D253" s="28"/>
      <c r="E253" s="28"/>
      <c r="F253" s="28"/>
      <c r="G253" s="28"/>
      <c r="H253" s="28"/>
      <c r="T253" s="3" t="s">
        <v>191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77</v>
      </c>
      <c r="B255" s="15">
        <v>23</v>
      </c>
      <c r="C255" s="15" t="s">
        <v>35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193</v>
      </c>
    </row>
    <row r="256" spans="1:20" ht="15">
      <c r="A256" s="20" t="s">
        <v>194</v>
      </c>
      <c r="B256" s="20"/>
      <c r="C256" s="20"/>
      <c r="D256" s="20"/>
      <c r="E256" s="20"/>
      <c r="F256" s="20"/>
      <c r="G256" s="20"/>
      <c r="H256" s="20"/>
      <c r="T256" s="3" t="s">
        <v>193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78</v>
      </c>
      <c r="B258" s="23">
        <v>38</v>
      </c>
      <c r="C258" s="23" t="s">
        <v>35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195</v>
      </c>
    </row>
    <row r="259" spans="1:20" ht="15">
      <c r="A259" s="28" t="s">
        <v>196</v>
      </c>
      <c r="B259" s="28"/>
      <c r="C259" s="28"/>
      <c r="D259" s="28"/>
      <c r="E259" s="28"/>
      <c r="F259" s="28"/>
      <c r="G259" s="28"/>
      <c r="H259" s="28"/>
      <c r="T259" s="3" t="s">
        <v>195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79</v>
      </c>
      <c r="B261" s="15">
        <v>19</v>
      </c>
      <c r="C261" s="15" t="s">
        <v>35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197</v>
      </c>
    </row>
    <row r="262" spans="1:20" ht="15">
      <c r="A262" s="20" t="s">
        <v>198</v>
      </c>
      <c r="B262" s="20"/>
      <c r="C262" s="20"/>
      <c r="D262" s="20"/>
      <c r="E262" s="20"/>
      <c r="F262" s="20"/>
      <c r="G262" s="20"/>
      <c r="H262" s="20"/>
      <c r="T262" s="3" t="s">
        <v>197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80</v>
      </c>
      <c r="B264" s="23">
        <v>1500</v>
      </c>
      <c r="C264" s="23" t="s">
        <v>35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199</v>
      </c>
    </row>
    <row r="265" spans="1:20" ht="15">
      <c r="A265" s="28" t="s">
        <v>200</v>
      </c>
      <c r="B265" s="28"/>
      <c r="C265" s="28"/>
      <c r="D265" s="28"/>
      <c r="E265" s="28"/>
      <c r="F265" s="28"/>
      <c r="G265" s="28"/>
      <c r="H265" s="28"/>
      <c r="T265" s="3" t="s">
        <v>199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81</v>
      </c>
      <c r="B267" s="15">
        <v>4</v>
      </c>
      <c r="C267" s="15" t="s">
        <v>35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201</v>
      </c>
    </row>
    <row r="268" spans="1:20" ht="15">
      <c r="A268" s="20" t="s">
        <v>202</v>
      </c>
      <c r="B268" s="20"/>
      <c r="C268" s="20"/>
      <c r="D268" s="20"/>
      <c r="E268" s="20"/>
      <c r="F268" s="20"/>
      <c r="G268" s="20"/>
      <c r="H268" s="20"/>
      <c r="T268" s="3" t="s">
        <v>201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82</v>
      </c>
      <c r="B270" s="23">
        <v>1</v>
      </c>
      <c r="C270" s="23" t="s">
        <v>203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204</v>
      </c>
    </row>
    <row r="271" spans="1:20" ht="15">
      <c r="A271" s="28" t="s">
        <v>205</v>
      </c>
      <c r="B271" s="28"/>
      <c r="C271" s="28"/>
      <c r="D271" s="28"/>
      <c r="E271" s="28"/>
      <c r="F271" s="28"/>
      <c r="G271" s="28"/>
      <c r="H271" s="28"/>
      <c r="T271" s="3" t="s">
        <v>204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83</v>
      </c>
      <c r="B273" s="15">
        <v>2</v>
      </c>
      <c r="C273" s="15" t="s">
        <v>35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206</v>
      </c>
    </row>
    <row r="274" spans="1:20" ht="15">
      <c r="A274" s="20" t="s">
        <v>207</v>
      </c>
      <c r="B274" s="20"/>
      <c r="C274" s="20"/>
      <c r="D274" s="20"/>
      <c r="E274" s="20"/>
      <c r="F274" s="20"/>
      <c r="G274" s="20"/>
      <c r="H274" s="20"/>
      <c r="T274" s="3" t="s">
        <v>206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84</v>
      </c>
      <c r="B276" s="23">
        <v>3</v>
      </c>
      <c r="C276" s="23" t="s">
        <v>35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208</v>
      </c>
    </row>
    <row r="277" spans="1:20" ht="15">
      <c r="A277" s="28" t="s">
        <v>209</v>
      </c>
      <c r="B277" s="28"/>
      <c r="C277" s="28"/>
      <c r="D277" s="28"/>
      <c r="E277" s="28"/>
      <c r="F277" s="28"/>
      <c r="G277" s="28"/>
      <c r="H277" s="28"/>
      <c r="T277" s="3" t="s">
        <v>208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15" ht="15">
      <c r="A279" s="15">
        <v>85</v>
      </c>
      <c r="B279" s="15">
        <v>4</v>
      </c>
      <c r="C279" s="15" t="s">
        <v>35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210</v>
      </c>
    </row>
    <row r="280" spans="1:20" ht="15">
      <c r="A280" s="20" t="s">
        <v>211</v>
      </c>
      <c r="B280" s="20"/>
      <c r="C280" s="20"/>
      <c r="D280" s="20"/>
      <c r="E280" s="20"/>
      <c r="F280" s="20"/>
      <c r="G280" s="20"/>
      <c r="H280" s="20"/>
      <c r="T280" s="3" t="s">
        <v>210</v>
      </c>
    </row>
    <row r="281" spans="1:20" ht="15">
      <c r="A281" s="21" t="s">
        <v>39</v>
      </c>
      <c r="B281" s="21"/>
      <c r="C281" s="22"/>
      <c r="D281" s="22"/>
      <c r="E281" s="22"/>
      <c r="F281" s="22"/>
      <c r="G281" s="22"/>
      <c r="H281" s="19"/>
      <c r="T281" s="3" t="s">
        <v>38</v>
      </c>
    </row>
    <row r="282" spans="1:15" ht="15">
      <c r="A282" s="23">
        <v>86</v>
      </c>
      <c r="B282" s="23">
        <v>2250</v>
      </c>
      <c r="C282" s="23" t="s">
        <v>35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212</v>
      </c>
    </row>
    <row r="283" spans="1:20" ht="15">
      <c r="A283" s="28" t="s">
        <v>213</v>
      </c>
      <c r="B283" s="28"/>
      <c r="C283" s="28"/>
      <c r="D283" s="28"/>
      <c r="E283" s="28"/>
      <c r="F283" s="28"/>
      <c r="G283" s="28"/>
      <c r="H283" s="28"/>
      <c r="T283" s="3" t="s">
        <v>212</v>
      </c>
    </row>
    <row r="284" spans="1:20" ht="15">
      <c r="A284" s="29" t="s">
        <v>39</v>
      </c>
      <c r="B284" s="29"/>
      <c r="C284" s="12"/>
      <c r="D284" s="12"/>
      <c r="E284" s="12"/>
      <c r="F284" s="12"/>
      <c r="G284" s="12"/>
      <c r="H284" s="27"/>
      <c r="T284" s="3" t="s">
        <v>38</v>
      </c>
    </row>
    <row r="285" spans="1:15" ht="15">
      <c r="A285" s="15">
        <v>87</v>
      </c>
      <c r="B285" s="15">
        <v>8</v>
      </c>
      <c r="C285" s="15" t="s">
        <v>214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215</v>
      </c>
    </row>
    <row r="286" spans="1:20" ht="15">
      <c r="A286" s="20" t="s">
        <v>216</v>
      </c>
      <c r="B286" s="20"/>
      <c r="C286" s="20"/>
      <c r="D286" s="20"/>
      <c r="E286" s="20"/>
      <c r="F286" s="20"/>
      <c r="G286" s="20"/>
      <c r="H286" s="20"/>
      <c r="T286" s="3" t="s">
        <v>215</v>
      </c>
    </row>
    <row r="287" spans="1:20" ht="15">
      <c r="A287" s="21" t="s">
        <v>39</v>
      </c>
      <c r="B287" s="21"/>
      <c r="C287" s="22"/>
      <c r="D287" s="22"/>
      <c r="E287" s="22"/>
      <c r="F287" s="22"/>
      <c r="G287" s="22"/>
      <c r="H287" s="19"/>
      <c r="T287" s="3" t="s">
        <v>38</v>
      </c>
    </row>
    <row r="288" spans="1:15" ht="15">
      <c r="A288" s="23">
        <v>88</v>
      </c>
      <c r="B288" s="23">
        <v>8</v>
      </c>
      <c r="C288" s="23" t="s">
        <v>35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217</v>
      </c>
    </row>
    <row r="289" spans="1:20" ht="15">
      <c r="A289" s="28" t="s">
        <v>218</v>
      </c>
      <c r="B289" s="28"/>
      <c r="C289" s="28"/>
      <c r="D289" s="28"/>
      <c r="E289" s="28"/>
      <c r="F289" s="28"/>
      <c r="G289" s="28"/>
      <c r="H289" s="28"/>
      <c r="T289" s="3" t="s">
        <v>217</v>
      </c>
    </row>
    <row r="290" spans="1:20" ht="15">
      <c r="A290" s="29" t="s">
        <v>39</v>
      </c>
      <c r="B290" s="29"/>
      <c r="C290" s="12"/>
      <c r="D290" s="12"/>
      <c r="E290" s="12"/>
      <c r="F290" s="12"/>
      <c r="G290" s="12"/>
      <c r="H290" s="27"/>
      <c r="T290" s="3" t="s">
        <v>38</v>
      </c>
    </row>
    <row r="291" spans="1:15" ht="15">
      <c r="A291" s="15">
        <v>89</v>
      </c>
      <c r="B291" s="15">
        <v>44</v>
      </c>
      <c r="C291" s="15" t="s">
        <v>219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220</v>
      </c>
    </row>
    <row r="292" spans="1:20" ht="15">
      <c r="A292" s="20" t="s">
        <v>221</v>
      </c>
      <c r="B292" s="20"/>
      <c r="C292" s="20"/>
      <c r="D292" s="20"/>
      <c r="E292" s="20"/>
      <c r="F292" s="20"/>
      <c r="G292" s="20"/>
      <c r="H292" s="20"/>
      <c r="T292" s="3" t="s">
        <v>220</v>
      </c>
    </row>
    <row r="293" spans="1:20" ht="15">
      <c r="A293" s="21" t="s">
        <v>39</v>
      </c>
      <c r="B293" s="21"/>
      <c r="C293" s="22"/>
      <c r="D293" s="22"/>
      <c r="E293" s="22"/>
      <c r="F293" s="22"/>
      <c r="G293" s="22"/>
      <c r="H293" s="19"/>
      <c r="T293" s="3" t="s">
        <v>38</v>
      </c>
    </row>
    <row r="294" spans="1:15" ht="15">
      <c r="A294" s="23">
        <v>90</v>
      </c>
      <c r="B294" s="23">
        <v>60</v>
      </c>
      <c r="C294" s="23" t="s">
        <v>71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222</v>
      </c>
    </row>
    <row r="295" spans="1:20" ht="15">
      <c r="A295" s="28" t="s">
        <v>223</v>
      </c>
      <c r="B295" s="28"/>
      <c r="C295" s="28"/>
      <c r="D295" s="28"/>
      <c r="E295" s="28"/>
      <c r="F295" s="28"/>
      <c r="G295" s="28"/>
      <c r="H295" s="28"/>
      <c r="T295" s="3" t="s">
        <v>222</v>
      </c>
    </row>
    <row r="296" spans="1:20" ht="15">
      <c r="A296" s="29" t="s">
        <v>39</v>
      </c>
      <c r="B296" s="29"/>
      <c r="C296" s="12"/>
      <c r="D296" s="12"/>
      <c r="E296" s="12"/>
      <c r="F296" s="12"/>
      <c r="G296" s="12"/>
      <c r="H296" s="27"/>
      <c r="T296" s="3" t="s">
        <v>38</v>
      </c>
    </row>
    <row r="297" spans="1:15" ht="15">
      <c r="A297" s="15">
        <v>91</v>
      </c>
      <c r="B297" s="15">
        <v>75</v>
      </c>
      <c r="C297" s="15" t="s">
        <v>71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224</v>
      </c>
    </row>
    <row r="298" spans="1:20" ht="15">
      <c r="A298" s="20" t="s">
        <v>225</v>
      </c>
      <c r="B298" s="20"/>
      <c r="C298" s="20"/>
      <c r="D298" s="20"/>
      <c r="E298" s="20"/>
      <c r="F298" s="20"/>
      <c r="G298" s="20"/>
      <c r="H298" s="20"/>
      <c r="T298" s="3" t="s">
        <v>224</v>
      </c>
    </row>
    <row r="299" spans="1:20" ht="15">
      <c r="A299" s="21" t="s">
        <v>39</v>
      </c>
      <c r="B299" s="21"/>
      <c r="C299" s="22"/>
      <c r="D299" s="22"/>
      <c r="E299" s="22"/>
      <c r="F299" s="22"/>
      <c r="G299" s="22"/>
      <c r="H299" s="19"/>
      <c r="T299" s="3" t="s">
        <v>38</v>
      </c>
    </row>
    <row r="300" spans="1:15" ht="15">
      <c r="A300" s="23">
        <v>92</v>
      </c>
      <c r="B300" s="23">
        <v>15</v>
      </c>
      <c r="C300" s="23" t="s">
        <v>35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226</v>
      </c>
    </row>
    <row r="301" spans="1:20" ht="15">
      <c r="A301" s="28" t="s">
        <v>227</v>
      </c>
      <c r="B301" s="28"/>
      <c r="C301" s="28"/>
      <c r="D301" s="28"/>
      <c r="E301" s="28"/>
      <c r="F301" s="28"/>
      <c r="G301" s="28"/>
      <c r="H301" s="28"/>
      <c r="T301" s="3" t="s">
        <v>226</v>
      </c>
    </row>
    <row r="302" spans="1:20" ht="15">
      <c r="A302" s="29" t="s">
        <v>39</v>
      </c>
      <c r="B302" s="29"/>
      <c r="C302" s="12"/>
      <c r="D302" s="12"/>
      <c r="E302" s="12"/>
      <c r="F302" s="12"/>
      <c r="G302" s="12"/>
      <c r="H302" s="27"/>
      <c r="T302" s="3" t="s">
        <v>38</v>
      </c>
    </row>
    <row r="303" spans="1:15" ht="15">
      <c r="A303" s="15">
        <v>93</v>
      </c>
      <c r="B303" s="15">
        <v>38</v>
      </c>
      <c r="C303" s="15" t="s">
        <v>219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228</v>
      </c>
    </row>
    <row r="304" spans="1:20" ht="15">
      <c r="A304" s="20" t="s">
        <v>229</v>
      </c>
      <c r="B304" s="20"/>
      <c r="C304" s="20"/>
      <c r="D304" s="20"/>
      <c r="E304" s="20"/>
      <c r="F304" s="20"/>
      <c r="G304" s="20"/>
      <c r="H304" s="20"/>
      <c r="T304" s="3" t="s">
        <v>228</v>
      </c>
    </row>
    <row r="305" spans="1:20" ht="15">
      <c r="A305" s="21" t="s">
        <v>39</v>
      </c>
      <c r="B305" s="21"/>
      <c r="C305" s="22"/>
      <c r="D305" s="22"/>
      <c r="E305" s="22"/>
      <c r="F305" s="22"/>
      <c r="G305" s="22"/>
      <c r="H305" s="19"/>
      <c r="T305" s="3" t="s">
        <v>38</v>
      </c>
    </row>
    <row r="306" spans="1:15" ht="15">
      <c r="A306" s="23">
        <v>94</v>
      </c>
      <c r="B306" s="23">
        <v>38</v>
      </c>
      <c r="C306" s="23" t="s">
        <v>219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230</v>
      </c>
    </row>
    <row r="307" spans="1:20" ht="15">
      <c r="A307" s="28" t="s">
        <v>231</v>
      </c>
      <c r="B307" s="28"/>
      <c r="C307" s="28"/>
      <c r="D307" s="28"/>
      <c r="E307" s="28"/>
      <c r="F307" s="28"/>
      <c r="G307" s="28"/>
      <c r="H307" s="28"/>
      <c r="T307" s="3" t="s">
        <v>230</v>
      </c>
    </row>
    <row r="308" spans="1:20" ht="15">
      <c r="A308" s="29" t="s">
        <v>39</v>
      </c>
      <c r="B308" s="29"/>
      <c r="C308" s="12"/>
      <c r="D308" s="12"/>
      <c r="E308" s="12"/>
      <c r="F308" s="12"/>
      <c r="G308" s="12"/>
      <c r="H308" s="27"/>
      <c r="T308" s="3" t="s">
        <v>38</v>
      </c>
    </row>
    <row r="309" spans="1:15" ht="15">
      <c r="A309" s="15">
        <v>95</v>
      </c>
      <c r="B309" s="15">
        <v>8</v>
      </c>
      <c r="C309" s="15" t="s">
        <v>219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232</v>
      </c>
    </row>
    <row r="310" spans="1:20" ht="15">
      <c r="A310" s="20" t="s">
        <v>233</v>
      </c>
      <c r="B310" s="20"/>
      <c r="C310" s="20"/>
      <c r="D310" s="20"/>
      <c r="E310" s="20"/>
      <c r="F310" s="20"/>
      <c r="G310" s="20"/>
      <c r="H310" s="20"/>
      <c r="T310" s="3" t="s">
        <v>232</v>
      </c>
    </row>
    <row r="311" spans="1:20" ht="15">
      <c r="A311" s="21" t="s">
        <v>39</v>
      </c>
      <c r="B311" s="21"/>
      <c r="C311" s="22"/>
      <c r="D311" s="22"/>
      <c r="E311" s="22"/>
      <c r="F311" s="22"/>
      <c r="G311" s="22"/>
      <c r="H311" s="19"/>
      <c r="T311" s="3" t="s">
        <v>38</v>
      </c>
    </row>
    <row r="312" spans="1:15" ht="15">
      <c r="A312" s="23">
        <v>96</v>
      </c>
      <c r="B312" s="23">
        <v>15</v>
      </c>
      <c r="C312" s="23" t="s">
        <v>35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234</v>
      </c>
    </row>
    <row r="313" spans="1:20" ht="15">
      <c r="A313" s="28" t="s">
        <v>235</v>
      </c>
      <c r="B313" s="28"/>
      <c r="C313" s="28"/>
      <c r="D313" s="28"/>
      <c r="E313" s="28"/>
      <c r="F313" s="28"/>
      <c r="G313" s="28"/>
      <c r="H313" s="28"/>
      <c r="T313" s="3" t="s">
        <v>234</v>
      </c>
    </row>
    <row r="314" spans="1:20" ht="15">
      <c r="A314" s="29" t="s">
        <v>39</v>
      </c>
      <c r="B314" s="29"/>
      <c r="C314" s="12"/>
      <c r="D314" s="12"/>
      <c r="E314" s="12"/>
      <c r="F314" s="12"/>
      <c r="G314" s="12"/>
      <c r="H314" s="27"/>
      <c r="T314" s="3" t="s">
        <v>38</v>
      </c>
    </row>
    <row r="315" spans="1:15" ht="15">
      <c r="A315" s="15">
        <v>97</v>
      </c>
      <c r="B315" s="15">
        <v>38</v>
      </c>
      <c r="C315" s="15" t="s">
        <v>35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236</v>
      </c>
    </row>
    <row r="316" spans="1:20" ht="15">
      <c r="A316" s="20" t="s">
        <v>237</v>
      </c>
      <c r="B316" s="20"/>
      <c r="C316" s="20"/>
      <c r="D316" s="20"/>
      <c r="E316" s="20"/>
      <c r="F316" s="20"/>
      <c r="G316" s="20"/>
      <c r="H316" s="20"/>
      <c r="T316" s="3" t="s">
        <v>236</v>
      </c>
    </row>
    <row r="317" spans="1:20" ht="15">
      <c r="A317" s="21" t="s">
        <v>39</v>
      </c>
      <c r="B317" s="21"/>
      <c r="C317" s="22"/>
      <c r="D317" s="22"/>
      <c r="E317" s="22"/>
      <c r="F317" s="22"/>
      <c r="G317" s="22"/>
      <c r="H317" s="19"/>
      <c r="T317" s="3" t="s">
        <v>38</v>
      </c>
    </row>
    <row r="318" spans="1:15" ht="15">
      <c r="A318" s="23">
        <v>98</v>
      </c>
      <c r="B318" s="23">
        <v>4</v>
      </c>
      <c r="C318" s="23" t="s">
        <v>35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238</v>
      </c>
    </row>
    <row r="319" spans="1:20" ht="15">
      <c r="A319" s="28" t="s">
        <v>239</v>
      </c>
      <c r="B319" s="28"/>
      <c r="C319" s="28"/>
      <c r="D319" s="28"/>
      <c r="E319" s="28"/>
      <c r="F319" s="28"/>
      <c r="G319" s="28"/>
      <c r="H319" s="28"/>
      <c r="T319" s="3" t="s">
        <v>238</v>
      </c>
    </row>
    <row r="320" spans="1:20" ht="15">
      <c r="A320" s="29" t="s">
        <v>39</v>
      </c>
      <c r="B320" s="29"/>
      <c r="C320" s="12"/>
      <c r="D320" s="12"/>
      <c r="E320" s="12"/>
      <c r="F320" s="12"/>
      <c r="G320" s="12"/>
      <c r="H320" s="27"/>
      <c r="T320" s="3" t="s">
        <v>38</v>
      </c>
    </row>
    <row r="321" spans="1:15" ht="15">
      <c r="A321" s="15">
        <v>99</v>
      </c>
      <c r="B321" s="15">
        <v>15</v>
      </c>
      <c r="C321" s="15" t="s">
        <v>35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240</v>
      </c>
    </row>
    <row r="322" spans="1:20" ht="15">
      <c r="A322" s="20" t="s">
        <v>241</v>
      </c>
      <c r="B322" s="20"/>
      <c r="C322" s="20"/>
      <c r="D322" s="20"/>
      <c r="E322" s="20"/>
      <c r="F322" s="20"/>
      <c r="G322" s="20"/>
      <c r="H322" s="20"/>
      <c r="T322" s="3" t="s">
        <v>240</v>
      </c>
    </row>
    <row r="323" spans="1:20" ht="15">
      <c r="A323" s="21" t="s">
        <v>39</v>
      </c>
      <c r="B323" s="21"/>
      <c r="C323" s="22"/>
      <c r="D323" s="22"/>
      <c r="E323" s="22"/>
      <c r="F323" s="22"/>
      <c r="G323" s="22"/>
      <c r="H323" s="19"/>
      <c r="T323" s="3" t="s">
        <v>38</v>
      </c>
    </row>
    <row r="324" spans="1:15" ht="15">
      <c r="A324" s="23">
        <v>100</v>
      </c>
      <c r="B324" s="23">
        <v>8</v>
      </c>
      <c r="C324" s="23" t="s">
        <v>35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242</v>
      </c>
    </row>
    <row r="325" spans="1:20" ht="15">
      <c r="A325" s="28" t="s">
        <v>243</v>
      </c>
      <c r="B325" s="28"/>
      <c r="C325" s="28"/>
      <c r="D325" s="28"/>
      <c r="E325" s="28"/>
      <c r="F325" s="28"/>
      <c r="G325" s="28"/>
      <c r="H325" s="28"/>
      <c r="T325" s="3" t="s">
        <v>242</v>
      </c>
    </row>
    <row r="326" spans="1:20" ht="15">
      <c r="A326" s="29" t="s">
        <v>39</v>
      </c>
      <c r="B326" s="29"/>
      <c r="C326" s="12"/>
      <c r="D326" s="12"/>
      <c r="E326" s="12"/>
      <c r="F326" s="12"/>
      <c r="G326" s="12"/>
      <c r="H326" s="27"/>
      <c r="T326" s="3" t="s">
        <v>38</v>
      </c>
    </row>
    <row r="327" spans="1:15" ht="15">
      <c r="A327" s="15">
        <v>101</v>
      </c>
      <c r="B327" s="15">
        <v>4</v>
      </c>
      <c r="C327" s="15" t="s">
        <v>35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244</v>
      </c>
    </row>
    <row r="328" spans="1:20" ht="15">
      <c r="A328" s="20" t="s">
        <v>245</v>
      </c>
      <c r="B328" s="20"/>
      <c r="C328" s="20"/>
      <c r="D328" s="20"/>
      <c r="E328" s="20"/>
      <c r="F328" s="20"/>
      <c r="G328" s="20"/>
      <c r="H328" s="20"/>
      <c r="T328" s="3" t="s">
        <v>244</v>
      </c>
    </row>
    <row r="329" spans="1:20" ht="15">
      <c r="A329" s="21" t="s">
        <v>39</v>
      </c>
      <c r="B329" s="21"/>
      <c r="C329" s="22"/>
      <c r="D329" s="22"/>
      <c r="E329" s="22"/>
      <c r="F329" s="22"/>
      <c r="G329" s="22"/>
      <c r="H329" s="19"/>
      <c r="T329" s="3" t="s">
        <v>38</v>
      </c>
    </row>
    <row r="330" spans="1:15" ht="15">
      <c r="A330" s="23">
        <v>102</v>
      </c>
      <c r="B330" s="23">
        <v>15</v>
      </c>
      <c r="C330" s="23" t="s">
        <v>35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246</v>
      </c>
    </row>
    <row r="331" spans="1:20" ht="15">
      <c r="A331" s="28" t="s">
        <v>247</v>
      </c>
      <c r="B331" s="28"/>
      <c r="C331" s="28"/>
      <c r="D331" s="28"/>
      <c r="E331" s="28"/>
      <c r="F331" s="28"/>
      <c r="G331" s="28"/>
      <c r="H331" s="28"/>
      <c r="T331" s="3" t="s">
        <v>246</v>
      </c>
    </row>
    <row r="332" spans="1:20" ht="15">
      <c r="A332" s="29" t="s">
        <v>39</v>
      </c>
      <c r="B332" s="29"/>
      <c r="C332" s="12"/>
      <c r="D332" s="12"/>
      <c r="E332" s="12"/>
      <c r="F332" s="12"/>
      <c r="G332" s="12"/>
      <c r="H332" s="27"/>
      <c r="T332" s="3" t="s">
        <v>38</v>
      </c>
    </row>
    <row r="333" spans="1:15" ht="15">
      <c r="A333" s="15">
        <v>103</v>
      </c>
      <c r="B333" s="15">
        <v>3</v>
      </c>
      <c r="C333" s="15" t="s">
        <v>35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248</v>
      </c>
    </row>
    <row r="334" spans="1:20" ht="15">
      <c r="A334" s="20" t="s">
        <v>249</v>
      </c>
      <c r="B334" s="20"/>
      <c r="C334" s="20"/>
      <c r="D334" s="20"/>
      <c r="E334" s="20"/>
      <c r="F334" s="20"/>
      <c r="G334" s="20"/>
      <c r="H334" s="20"/>
      <c r="T334" s="3" t="s">
        <v>248</v>
      </c>
    </row>
    <row r="335" spans="1:20" ht="15">
      <c r="A335" s="21" t="s">
        <v>39</v>
      </c>
      <c r="B335" s="21"/>
      <c r="C335" s="22"/>
      <c r="D335" s="22"/>
      <c r="E335" s="22"/>
      <c r="F335" s="22"/>
      <c r="G335" s="22"/>
      <c r="H335" s="19"/>
      <c r="T335" s="3" t="s">
        <v>38</v>
      </c>
    </row>
    <row r="336" spans="1:15" ht="15">
      <c r="A336" s="23">
        <v>104</v>
      </c>
      <c r="B336" s="23">
        <v>38</v>
      </c>
      <c r="C336" s="23" t="s">
        <v>35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250</v>
      </c>
    </row>
    <row r="337" spans="1:20" ht="15">
      <c r="A337" s="28" t="s">
        <v>251</v>
      </c>
      <c r="B337" s="28"/>
      <c r="C337" s="28"/>
      <c r="D337" s="28"/>
      <c r="E337" s="28"/>
      <c r="F337" s="28"/>
      <c r="G337" s="28"/>
      <c r="H337" s="28"/>
      <c r="T337" s="3" t="s">
        <v>250</v>
      </c>
    </row>
    <row r="338" spans="1:20" ht="15">
      <c r="A338" s="29" t="s">
        <v>39</v>
      </c>
      <c r="B338" s="29"/>
      <c r="C338" s="12"/>
      <c r="D338" s="12"/>
      <c r="E338" s="12"/>
      <c r="F338" s="12"/>
      <c r="G338" s="12"/>
      <c r="H338" s="27"/>
      <c r="T338" s="3" t="s">
        <v>38</v>
      </c>
    </row>
    <row r="339" spans="1:15" ht="15">
      <c r="A339" s="15">
        <v>105</v>
      </c>
      <c r="B339" s="15">
        <v>38</v>
      </c>
      <c r="C339" s="15" t="s">
        <v>60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252</v>
      </c>
    </row>
    <row r="340" spans="1:20" ht="15">
      <c r="A340" s="20" t="s">
        <v>253</v>
      </c>
      <c r="B340" s="20"/>
      <c r="C340" s="20"/>
      <c r="D340" s="20"/>
      <c r="E340" s="20"/>
      <c r="F340" s="20"/>
      <c r="G340" s="20"/>
      <c r="H340" s="20"/>
      <c r="T340" s="3" t="s">
        <v>252</v>
      </c>
    </row>
    <row r="341" spans="1:20" ht="15">
      <c r="A341" s="21" t="s">
        <v>39</v>
      </c>
      <c r="B341" s="21"/>
      <c r="C341" s="22"/>
      <c r="D341" s="22"/>
      <c r="E341" s="22"/>
      <c r="F341" s="22"/>
      <c r="G341" s="22"/>
      <c r="H341" s="19"/>
      <c r="T341" s="3" t="s">
        <v>38</v>
      </c>
    </row>
    <row r="342" spans="1:15" ht="15">
      <c r="A342" s="23">
        <v>106</v>
      </c>
      <c r="B342" s="23">
        <v>75</v>
      </c>
      <c r="C342" s="23" t="s">
        <v>35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254</v>
      </c>
    </row>
    <row r="343" spans="1:20" ht="15">
      <c r="A343" s="28" t="s">
        <v>255</v>
      </c>
      <c r="B343" s="28"/>
      <c r="C343" s="28"/>
      <c r="D343" s="28"/>
      <c r="E343" s="28"/>
      <c r="F343" s="28"/>
      <c r="G343" s="28"/>
      <c r="H343" s="28"/>
      <c r="T343" s="3" t="s">
        <v>254</v>
      </c>
    </row>
    <row r="344" spans="1:20" ht="15">
      <c r="A344" s="29" t="s">
        <v>39</v>
      </c>
      <c r="B344" s="29"/>
      <c r="C344" s="12"/>
      <c r="D344" s="12"/>
      <c r="E344" s="12"/>
      <c r="F344" s="12"/>
      <c r="G344" s="12"/>
      <c r="H344" s="27"/>
      <c r="T344" s="3" t="s">
        <v>38</v>
      </c>
    </row>
    <row r="345" spans="1:15" ht="15">
      <c r="A345" s="15">
        <v>107</v>
      </c>
      <c r="B345" s="15">
        <v>38</v>
      </c>
      <c r="C345" s="15" t="s">
        <v>35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256</v>
      </c>
    </row>
    <row r="346" spans="1:20" ht="15">
      <c r="A346" s="20" t="s">
        <v>257</v>
      </c>
      <c r="B346" s="20"/>
      <c r="C346" s="20"/>
      <c r="D346" s="20"/>
      <c r="E346" s="20"/>
      <c r="F346" s="20"/>
      <c r="G346" s="20"/>
      <c r="H346" s="20"/>
      <c r="T346" s="3" t="s">
        <v>256</v>
      </c>
    </row>
    <row r="347" spans="1:20" ht="15">
      <c r="A347" s="21" t="s">
        <v>39</v>
      </c>
      <c r="B347" s="21"/>
      <c r="C347" s="22"/>
      <c r="D347" s="22"/>
      <c r="E347" s="22"/>
      <c r="F347" s="22"/>
      <c r="G347" s="22"/>
      <c r="H347" s="19"/>
      <c r="T347" s="3" t="s">
        <v>38</v>
      </c>
    </row>
    <row r="348" spans="1:15" ht="15">
      <c r="A348" s="23">
        <v>108</v>
      </c>
      <c r="B348" s="23">
        <v>8</v>
      </c>
      <c r="C348" s="23" t="s">
        <v>35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258</v>
      </c>
    </row>
    <row r="349" spans="1:20" ht="15">
      <c r="A349" s="28" t="s">
        <v>259</v>
      </c>
      <c r="B349" s="28"/>
      <c r="C349" s="28"/>
      <c r="D349" s="28"/>
      <c r="E349" s="28"/>
      <c r="F349" s="28"/>
      <c r="G349" s="28"/>
      <c r="H349" s="28"/>
      <c r="T349" s="3" t="s">
        <v>258</v>
      </c>
    </row>
    <row r="350" spans="1:20" ht="15">
      <c r="A350" s="29" t="s">
        <v>39</v>
      </c>
      <c r="B350" s="29"/>
      <c r="C350" s="12"/>
      <c r="D350" s="12"/>
      <c r="E350" s="12"/>
      <c r="F350" s="12"/>
      <c r="G350" s="12"/>
      <c r="H350" s="27"/>
      <c r="T350" s="3" t="s">
        <v>38</v>
      </c>
    </row>
    <row r="351" spans="1:15" ht="15">
      <c r="A351" s="15">
        <v>109</v>
      </c>
      <c r="B351" s="15">
        <v>23</v>
      </c>
      <c r="C351" s="15" t="s">
        <v>35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260</v>
      </c>
    </row>
    <row r="352" spans="1:20" ht="15">
      <c r="A352" s="20" t="s">
        <v>261</v>
      </c>
      <c r="B352" s="20"/>
      <c r="C352" s="20"/>
      <c r="D352" s="20"/>
      <c r="E352" s="20"/>
      <c r="F352" s="20"/>
      <c r="G352" s="20"/>
      <c r="H352" s="20"/>
      <c r="T352" s="3" t="s">
        <v>260</v>
      </c>
    </row>
    <row r="353" spans="1:20" ht="15">
      <c r="A353" s="21" t="s">
        <v>39</v>
      </c>
      <c r="B353" s="21"/>
      <c r="C353" s="22"/>
      <c r="D353" s="22"/>
      <c r="E353" s="22"/>
      <c r="F353" s="22"/>
      <c r="G353" s="22"/>
      <c r="H353" s="19"/>
      <c r="T353" s="3" t="s">
        <v>38</v>
      </c>
    </row>
    <row r="354" spans="1:15" ht="15">
      <c r="A354" s="23">
        <v>110</v>
      </c>
      <c r="B354" s="23">
        <v>30</v>
      </c>
      <c r="C354" s="23" t="s">
        <v>35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262</v>
      </c>
    </row>
    <row r="355" spans="1:20" ht="15">
      <c r="A355" s="28" t="s">
        <v>263</v>
      </c>
      <c r="B355" s="28"/>
      <c r="C355" s="28"/>
      <c r="D355" s="28"/>
      <c r="E355" s="28"/>
      <c r="F355" s="28"/>
      <c r="G355" s="28"/>
      <c r="H355" s="28"/>
      <c r="T355" s="3" t="s">
        <v>262</v>
      </c>
    </row>
    <row r="356" spans="1:20" ht="15">
      <c r="A356" s="29" t="s">
        <v>39</v>
      </c>
      <c r="B356" s="29"/>
      <c r="C356" s="12"/>
      <c r="D356" s="12"/>
      <c r="E356" s="12"/>
      <c r="F356" s="12"/>
      <c r="G356" s="12"/>
      <c r="H356" s="27"/>
      <c r="T356" s="3" t="s">
        <v>38</v>
      </c>
    </row>
    <row r="357" spans="1:15" ht="15">
      <c r="A357" s="15">
        <v>111</v>
      </c>
      <c r="B357" s="15">
        <v>8</v>
      </c>
      <c r="C357" s="15" t="s">
        <v>35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264</v>
      </c>
    </row>
    <row r="358" spans="1:20" ht="15">
      <c r="A358" s="20" t="s">
        <v>265</v>
      </c>
      <c r="B358" s="20"/>
      <c r="C358" s="20"/>
      <c r="D358" s="20"/>
      <c r="E358" s="20"/>
      <c r="F358" s="20"/>
      <c r="G358" s="20"/>
      <c r="H358" s="20"/>
      <c r="T358" s="3" t="s">
        <v>264</v>
      </c>
    </row>
    <row r="359" spans="1:20" ht="15">
      <c r="A359" s="21" t="s">
        <v>39</v>
      </c>
      <c r="B359" s="21"/>
      <c r="C359" s="22"/>
      <c r="D359" s="22"/>
      <c r="E359" s="22"/>
      <c r="F359" s="22"/>
      <c r="G359" s="22"/>
      <c r="H359" s="19"/>
      <c r="T359" s="3" t="s">
        <v>38</v>
      </c>
    </row>
    <row r="360" spans="1:15" ht="15">
      <c r="A360" s="23">
        <v>112</v>
      </c>
      <c r="B360" s="23">
        <v>30</v>
      </c>
      <c r="C360" s="23" t="s">
        <v>35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266</v>
      </c>
    </row>
    <row r="361" spans="1:20" ht="15">
      <c r="A361" s="28" t="s">
        <v>267</v>
      </c>
      <c r="B361" s="28"/>
      <c r="C361" s="28"/>
      <c r="D361" s="28"/>
      <c r="E361" s="28"/>
      <c r="F361" s="28"/>
      <c r="G361" s="28"/>
      <c r="H361" s="28"/>
      <c r="T361" s="3" t="s">
        <v>266</v>
      </c>
    </row>
    <row r="362" spans="1:20" ht="15">
      <c r="A362" s="29" t="s">
        <v>39</v>
      </c>
      <c r="B362" s="29"/>
      <c r="C362" s="12"/>
      <c r="D362" s="12"/>
      <c r="E362" s="12"/>
      <c r="F362" s="12"/>
      <c r="G362" s="12"/>
      <c r="H362" s="27"/>
      <c r="T362" s="3" t="s">
        <v>38</v>
      </c>
    </row>
    <row r="363" spans="1:15" ht="15">
      <c r="A363" s="15">
        <v>113</v>
      </c>
      <c r="B363" s="15">
        <v>75</v>
      </c>
      <c r="C363" s="15" t="s">
        <v>35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268</v>
      </c>
    </row>
    <row r="364" spans="1:20" ht="15">
      <c r="A364" s="20" t="s">
        <v>269</v>
      </c>
      <c r="B364" s="20"/>
      <c r="C364" s="20"/>
      <c r="D364" s="20"/>
      <c r="E364" s="20"/>
      <c r="F364" s="20"/>
      <c r="G364" s="20"/>
      <c r="H364" s="20"/>
      <c r="T364" s="3" t="s">
        <v>268</v>
      </c>
    </row>
    <row r="365" spans="1:20" ht="15">
      <c r="A365" s="21" t="s">
        <v>39</v>
      </c>
      <c r="B365" s="21"/>
      <c r="C365" s="22"/>
      <c r="D365" s="22"/>
      <c r="E365" s="22"/>
      <c r="F365" s="22"/>
      <c r="G365" s="22"/>
      <c r="H365" s="19"/>
      <c r="T365" s="3" t="s">
        <v>38</v>
      </c>
    </row>
    <row r="366" spans="1:15" ht="15">
      <c r="A366" s="23">
        <v>114</v>
      </c>
      <c r="B366" s="23">
        <v>75</v>
      </c>
      <c r="C366" s="23" t="s">
        <v>35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270</v>
      </c>
    </row>
    <row r="367" spans="1:20" ht="15">
      <c r="A367" s="28" t="s">
        <v>271</v>
      </c>
      <c r="B367" s="28"/>
      <c r="C367" s="28"/>
      <c r="D367" s="28"/>
      <c r="E367" s="28"/>
      <c r="F367" s="28"/>
      <c r="G367" s="28"/>
      <c r="H367" s="28"/>
      <c r="T367" s="3" t="s">
        <v>270</v>
      </c>
    </row>
    <row r="368" spans="1:20" ht="15">
      <c r="A368" s="29" t="s">
        <v>39</v>
      </c>
      <c r="B368" s="29"/>
      <c r="C368" s="12"/>
      <c r="D368" s="12"/>
      <c r="E368" s="12"/>
      <c r="F368" s="12"/>
      <c r="G368" s="12"/>
      <c r="H368" s="27"/>
      <c r="T368" s="3" t="s">
        <v>38</v>
      </c>
    </row>
    <row r="369" spans="1:15" ht="15">
      <c r="A369" s="15">
        <v>115</v>
      </c>
      <c r="B369" s="15">
        <v>8</v>
      </c>
      <c r="C369" s="15" t="s">
        <v>35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272</v>
      </c>
    </row>
    <row r="370" spans="1:20" ht="15">
      <c r="A370" s="20" t="s">
        <v>273</v>
      </c>
      <c r="B370" s="20"/>
      <c r="C370" s="20"/>
      <c r="D370" s="20"/>
      <c r="E370" s="20"/>
      <c r="F370" s="20"/>
      <c r="G370" s="20"/>
      <c r="H370" s="20"/>
      <c r="T370" s="3" t="s">
        <v>272</v>
      </c>
    </row>
    <row r="371" spans="1:20" ht="15">
      <c r="A371" s="21" t="s">
        <v>39</v>
      </c>
      <c r="B371" s="21"/>
      <c r="C371" s="22"/>
      <c r="D371" s="22"/>
      <c r="E371" s="22"/>
      <c r="F371" s="22"/>
      <c r="G371" s="22"/>
      <c r="H371" s="19"/>
      <c r="T371" s="3" t="s">
        <v>38</v>
      </c>
    </row>
    <row r="372" spans="1:15" ht="15">
      <c r="A372" s="23">
        <v>116</v>
      </c>
      <c r="B372" s="23">
        <v>15</v>
      </c>
      <c r="C372" s="23" t="s">
        <v>219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274</v>
      </c>
    </row>
    <row r="373" spans="1:20" ht="15">
      <c r="A373" s="28" t="s">
        <v>275</v>
      </c>
      <c r="B373" s="28"/>
      <c r="C373" s="28"/>
      <c r="D373" s="28"/>
      <c r="E373" s="28"/>
      <c r="F373" s="28"/>
      <c r="G373" s="28"/>
      <c r="H373" s="28"/>
      <c r="T373" s="3" t="s">
        <v>274</v>
      </c>
    </row>
    <row r="374" spans="1:20" ht="15">
      <c r="A374" s="29" t="s">
        <v>39</v>
      </c>
      <c r="B374" s="29"/>
      <c r="C374" s="12"/>
      <c r="D374" s="12"/>
      <c r="E374" s="12"/>
      <c r="F374" s="12"/>
      <c r="G374" s="12"/>
      <c r="H374" s="27"/>
      <c r="T374" s="3" t="s">
        <v>38</v>
      </c>
    </row>
    <row r="375" spans="1:15" ht="15">
      <c r="A375" s="15">
        <v>117</v>
      </c>
      <c r="B375" s="15">
        <v>38</v>
      </c>
      <c r="C375" s="15" t="s">
        <v>35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276</v>
      </c>
    </row>
    <row r="376" spans="1:20" ht="15">
      <c r="A376" s="20" t="s">
        <v>277</v>
      </c>
      <c r="B376" s="20"/>
      <c r="C376" s="20"/>
      <c r="D376" s="20"/>
      <c r="E376" s="20"/>
      <c r="F376" s="20"/>
      <c r="G376" s="20"/>
      <c r="H376" s="20"/>
      <c r="T376" s="3" t="s">
        <v>276</v>
      </c>
    </row>
    <row r="377" spans="1:20" ht="15">
      <c r="A377" s="21" t="s">
        <v>39</v>
      </c>
      <c r="B377" s="21"/>
      <c r="C377" s="22"/>
      <c r="D377" s="22"/>
      <c r="E377" s="22"/>
      <c r="F377" s="22"/>
      <c r="G377" s="22"/>
      <c r="H377" s="19"/>
      <c r="T377" s="3" t="s">
        <v>38</v>
      </c>
    </row>
    <row r="378" spans="1:15" ht="15">
      <c r="A378" s="23">
        <v>118</v>
      </c>
      <c r="B378" s="23">
        <v>3</v>
      </c>
      <c r="C378" s="23" t="s">
        <v>35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278</v>
      </c>
    </row>
    <row r="379" spans="1:20" ht="15">
      <c r="A379" s="28" t="s">
        <v>279</v>
      </c>
      <c r="B379" s="28"/>
      <c r="C379" s="28"/>
      <c r="D379" s="28"/>
      <c r="E379" s="28"/>
      <c r="F379" s="28"/>
      <c r="G379" s="28"/>
      <c r="H379" s="28"/>
      <c r="T379" s="3" t="s">
        <v>278</v>
      </c>
    </row>
    <row r="380" spans="1:20" ht="15">
      <c r="A380" s="29" t="s">
        <v>39</v>
      </c>
      <c r="B380" s="29"/>
      <c r="C380" s="12"/>
      <c r="D380" s="12"/>
      <c r="E380" s="12"/>
      <c r="F380" s="12"/>
      <c r="G380" s="12"/>
      <c r="H380" s="27"/>
      <c r="T380" s="3" t="s">
        <v>38</v>
      </c>
    </row>
    <row r="381" spans="1:15" ht="15">
      <c r="A381" s="15">
        <v>119</v>
      </c>
      <c r="B381" s="15">
        <v>8</v>
      </c>
      <c r="C381" s="15" t="s">
        <v>35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280</v>
      </c>
    </row>
    <row r="382" spans="1:20" ht="15">
      <c r="A382" s="20" t="s">
        <v>281</v>
      </c>
      <c r="B382" s="20"/>
      <c r="C382" s="20"/>
      <c r="D382" s="20"/>
      <c r="E382" s="20"/>
      <c r="F382" s="20"/>
      <c r="G382" s="20"/>
      <c r="H382" s="20"/>
      <c r="T382" s="3" t="s">
        <v>280</v>
      </c>
    </row>
    <row r="383" spans="1:20" ht="15">
      <c r="A383" s="21" t="s">
        <v>39</v>
      </c>
      <c r="B383" s="21"/>
      <c r="C383" s="22"/>
      <c r="D383" s="22"/>
      <c r="E383" s="22"/>
      <c r="F383" s="22"/>
      <c r="G383" s="22"/>
      <c r="H383" s="19"/>
      <c r="T383" s="3" t="s">
        <v>38</v>
      </c>
    </row>
    <row r="384" spans="1:15" ht="15">
      <c r="A384" s="23">
        <v>120</v>
      </c>
      <c r="B384" s="23">
        <v>8</v>
      </c>
      <c r="C384" s="23" t="s">
        <v>35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282</v>
      </c>
    </row>
    <row r="385" spans="1:20" ht="15">
      <c r="A385" s="28" t="s">
        <v>283</v>
      </c>
      <c r="B385" s="28"/>
      <c r="C385" s="28"/>
      <c r="D385" s="28"/>
      <c r="E385" s="28"/>
      <c r="F385" s="28"/>
      <c r="G385" s="28"/>
      <c r="H385" s="28"/>
      <c r="T385" s="3" t="s">
        <v>282</v>
      </c>
    </row>
    <row r="386" spans="1:20" ht="15">
      <c r="A386" s="29" t="s">
        <v>39</v>
      </c>
      <c r="B386" s="29"/>
      <c r="C386" s="12"/>
      <c r="D386" s="12"/>
      <c r="E386" s="12"/>
      <c r="F386" s="12"/>
      <c r="G386" s="12"/>
      <c r="H386" s="27"/>
      <c r="T386" s="3" t="s">
        <v>38</v>
      </c>
    </row>
    <row r="387" spans="1:15" ht="15">
      <c r="A387" s="15">
        <v>121</v>
      </c>
      <c r="B387" s="15">
        <v>23</v>
      </c>
      <c r="C387" s="15" t="s">
        <v>35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284</v>
      </c>
    </row>
    <row r="388" spans="1:20" ht="15">
      <c r="A388" s="20" t="s">
        <v>285</v>
      </c>
      <c r="B388" s="20"/>
      <c r="C388" s="20"/>
      <c r="D388" s="20"/>
      <c r="E388" s="20"/>
      <c r="F388" s="20"/>
      <c r="G388" s="20"/>
      <c r="H388" s="20"/>
      <c r="T388" s="3" t="s">
        <v>284</v>
      </c>
    </row>
    <row r="389" spans="1:20" ht="15">
      <c r="A389" s="21" t="s">
        <v>39</v>
      </c>
      <c r="B389" s="21"/>
      <c r="C389" s="22"/>
      <c r="D389" s="22"/>
      <c r="E389" s="22"/>
      <c r="F389" s="22"/>
      <c r="G389" s="22"/>
      <c r="H389" s="19"/>
      <c r="T389" s="3" t="s">
        <v>38</v>
      </c>
    </row>
    <row r="390" spans="1:15" ht="15">
      <c r="A390" s="23">
        <v>122</v>
      </c>
      <c r="B390" s="23">
        <v>23</v>
      </c>
      <c r="C390" s="23" t="s">
        <v>35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286</v>
      </c>
    </row>
    <row r="391" spans="1:20" ht="15">
      <c r="A391" s="28" t="s">
        <v>287</v>
      </c>
      <c r="B391" s="28"/>
      <c r="C391" s="28"/>
      <c r="D391" s="28"/>
      <c r="E391" s="28"/>
      <c r="F391" s="28"/>
      <c r="G391" s="28"/>
      <c r="H391" s="28"/>
      <c r="T391" s="3" t="s">
        <v>286</v>
      </c>
    </row>
    <row r="392" spans="1:20" ht="15">
      <c r="A392" s="29" t="s">
        <v>39</v>
      </c>
      <c r="B392" s="29"/>
      <c r="C392" s="12"/>
      <c r="D392" s="12"/>
      <c r="E392" s="12"/>
      <c r="F392" s="12"/>
      <c r="G392" s="12"/>
      <c r="H392" s="27"/>
      <c r="T392" s="3" t="s">
        <v>38</v>
      </c>
    </row>
    <row r="393" spans="1:15" ht="15">
      <c r="A393" s="15">
        <v>123</v>
      </c>
      <c r="B393" s="15">
        <v>25</v>
      </c>
      <c r="C393" s="15" t="s">
        <v>35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288</v>
      </c>
    </row>
    <row r="394" spans="1:20" ht="15">
      <c r="A394" s="20" t="s">
        <v>289</v>
      </c>
      <c r="B394" s="20"/>
      <c r="C394" s="20"/>
      <c r="D394" s="20"/>
      <c r="E394" s="20"/>
      <c r="F394" s="20"/>
      <c r="G394" s="20"/>
      <c r="H394" s="20"/>
      <c r="T394" s="3" t="s">
        <v>288</v>
      </c>
    </row>
    <row r="395" spans="1:20" ht="15">
      <c r="A395" s="21" t="s">
        <v>39</v>
      </c>
      <c r="B395" s="21"/>
      <c r="C395" s="22"/>
      <c r="D395" s="22"/>
      <c r="E395" s="22"/>
      <c r="F395" s="22"/>
      <c r="G395" s="22"/>
      <c r="H395" s="19"/>
      <c r="T395" s="3" t="s">
        <v>38</v>
      </c>
    </row>
    <row r="396" spans="1:15" ht="15">
      <c r="A396" s="23">
        <v>124</v>
      </c>
      <c r="B396" s="23">
        <v>25</v>
      </c>
      <c r="C396" s="23" t="s">
        <v>35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290</v>
      </c>
    </row>
    <row r="397" spans="1:20" ht="15">
      <c r="A397" s="28" t="s">
        <v>291</v>
      </c>
      <c r="B397" s="28"/>
      <c r="C397" s="28"/>
      <c r="D397" s="28"/>
      <c r="E397" s="28"/>
      <c r="F397" s="28"/>
      <c r="G397" s="28"/>
      <c r="H397" s="28"/>
      <c r="T397" s="3" t="s">
        <v>290</v>
      </c>
    </row>
    <row r="398" spans="1:20" ht="15">
      <c r="A398" s="29" t="s">
        <v>39</v>
      </c>
      <c r="B398" s="29"/>
      <c r="C398" s="12"/>
      <c r="D398" s="12"/>
      <c r="E398" s="12"/>
      <c r="F398" s="12"/>
      <c r="G398" s="12"/>
      <c r="H398" s="27"/>
      <c r="T398" s="3" t="s">
        <v>38</v>
      </c>
    </row>
    <row r="399" spans="1:15" ht="15">
      <c r="A399" s="15">
        <v>125</v>
      </c>
      <c r="B399" s="15">
        <v>38</v>
      </c>
      <c r="C399" s="15" t="s">
        <v>35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292</v>
      </c>
    </row>
    <row r="400" spans="1:20" ht="15">
      <c r="A400" s="20" t="s">
        <v>293</v>
      </c>
      <c r="B400" s="20"/>
      <c r="C400" s="20"/>
      <c r="D400" s="20"/>
      <c r="E400" s="20"/>
      <c r="F400" s="20"/>
      <c r="G400" s="20"/>
      <c r="H400" s="20"/>
      <c r="T400" s="3" t="s">
        <v>292</v>
      </c>
    </row>
    <row r="401" spans="1:20" ht="15">
      <c r="A401" s="21" t="s">
        <v>39</v>
      </c>
      <c r="B401" s="21"/>
      <c r="C401" s="22"/>
      <c r="D401" s="22"/>
      <c r="E401" s="22"/>
      <c r="F401" s="22"/>
      <c r="G401" s="22"/>
      <c r="H401" s="19"/>
      <c r="T401" s="3" t="s">
        <v>38</v>
      </c>
    </row>
    <row r="402" spans="1:15" ht="15">
      <c r="A402" s="23">
        <v>126</v>
      </c>
      <c r="B402" s="23">
        <v>2</v>
      </c>
      <c r="C402" s="23" t="s">
        <v>35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294</v>
      </c>
    </row>
    <row r="403" spans="1:20" ht="15">
      <c r="A403" s="28" t="s">
        <v>295</v>
      </c>
      <c r="B403" s="28"/>
      <c r="C403" s="28"/>
      <c r="D403" s="28"/>
      <c r="E403" s="28"/>
      <c r="F403" s="28"/>
      <c r="G403" s="28"/>
      <c r="H403" s="28"/>
      <c r="T403" s="3" t="s">
        <v>294</v>
      </c>
    </row>
    <row r="404" spans="1:20" ht="15">
      <c r="A404" s="29" t="s">
        <v>39</v>
      </c>
      <c r="B404" s="29"/>
      <c r="C404" s="12"/>
      <c r="D404" s="12"/>
      <c r="E404" s="12"/>
      <c r="F404" s="12"/>
      <c r="G404" s="12"/>
      <c r="H404" s="27"/>
      <c r="T404" s="3" t="s">
        <v>38</v>
      </c>
    </row>
    <row r="405" spans="1:15" ht="15">
      <c r="A405" s="15">
        <v>127</v>
      </c>
      <c r="B405" s="15">
        <v>2</v>
      </c>
      <c r="C405" s="15" t="s">
        <v>35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296</v>
      </c>
    </row>
    <row r="406" spans="1:20" ht="15">
      <c r="A406" s="20" t="s">
        <v>297</v>
      </c>
      <c r="B406" s="20"/>
      <c r="C406" s="20"/>
      <c r="D406" s="20"/>
      <c r="E406" s="20"/>
      <c r="F406" s="20"/>
      <c r="G406" s="20"/>
      <c r="H406" s="20"/>
      <c r="T406" s="3" t="s">
        <v>296</v>
      </c>
    </row>
    <row r="407" spans="1:20" ht="15">
      <c r="A407" s="21" t="s">
        <v>39</v>
      </c>
      <c r="B407" s="21"/>
      <c r="C407" s="22"/>
      <c r="D407" s="22"/>
      <c r="E407" s="22"/>
      <c r="F407" s="22"/>
      <c r="G407" s="22"/>
      <c r="H407" s="19"/>
      <c r="T407" s="3" t="s">
        <v>38</v>
      </c>
    </row>
    <row r="408" spans="1:15" ht="15">
      <c r="A408" s="23">
        <v>128</v>
      </c>
      <c r="B408" s="23">
        <v>375</v>
      </c>
      <c r="C408" s="23" t="s">
        <v>298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299</v>
      </c>
    </row>
    <row r="409" spans="1:20" ht="15">
      <c r="A409" s="28" t="s">
        <v>300</v>
      </c>
      <c r="B409" s="28"/>
      <c r="C409" s="28"/>
      <c r="D409" s="28"/>
      <c r="E409" s="28"/>
      <c r="F409" s="28"/>
      <c r="G409" s="28"/>
      <c r="H409" s="28"/>
      <c r="T409" s="3" t="s">
        <v>299</v>
      </c>
    </row>
    <row r="410" spans="1:20" ht="15">
      <c r="A410" s="29" t="s">
        <v>39</v>
      </c>
      <c r="B410" s="29"/>
      <c r="C410" s="12"/>
      <c r="D410" s="12"/>
      <c r="E410" s="12"/>
      <c r="F410" s="12"/>
      <c r="G410" s="12"/>
      <c r="H410" s="27"/>
      <c r="T410" s="3" t="s">
        <v>38</v>
      </c>
    </row>
    <row r="411" spans="1:15" ht="15">
      <c r="A411" s="15">
        <v>129</v>
      </c>
      <c r="B411" s="15">
        <v>375</v>
      </c>
      <c r="C411" s="15" t="s">
        <v>298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301</v>
      </c>
    </row>
    <row r="412" spans="1:20" ht="15">
      <c r="A412" s="20" t="s">
        <v>302</v>
      </c>
      <c r="B412" s="20"/>
      <c r="C412" s="20"/>
      <c r="D412" s="20"/>
      <c r="E412" s="20"/>
      <c r="F412" s="20"/>
      <c r="G412" s="20"/>
      <c r="H412" s="20"/>
      <c r="T412" s="3" t="s">
        <v>301</v>
      </c>
    </row>
    <row r="413" spans="1:20" ht="15">
      <c r="A413" s="21" t="s">
        <v>39</v>
      </c>
      <c r="B413" s="21"/>
      <c r="C413" s="22"/>
      <c r="D413" s="22"/>
      <c r="E413" s="22"/>
      <c r="F413" s="22"/>
      <c r="G413" s="22"/>
      <c r="H413" s="19"/>
      <c r="T413" s="3" t="s">
        <v>38</v>
      </c>
    </row>
    <row r="414" spans="1:15" ht="15">
      <c r="A414" s="23">
        <v>130</v>
      </c>
      <c r="B414" s="23">
        <v>12</v>
      </c>
      <c r="C414" s="23" t="s">
        <v>35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303</v>
      </c>
    </row>
    <row r="415" spans="1:20" ht="15">
      <c r="A415" s="28" t="s">
        <v>304</v>
      </c>
      <c r="B415" s="28"/>
      <c r="C415" s="28"/>
      <c r="D415" s="28"/>
      <c r="E415" s="28"/>
      <c r="F415" s="28"/>
      <c r="G415" s="28"/>
      <c r="H415" s="28"/>
      <c r="T415" s="3" t="s">
        <v>303</v>
      </c>
    </row>
    <row r="416" spans="1:20" ht="15">
      <c r="A416" s="29" t="s">
        <v>39</v>
      </c>
      <c r="B416" s="29"/>
      <c r="C416" s="12"/>
      <c r="D416" s="12"/>
      <c r="E416" s="12"/>
      <c r="F416" s="12"/>
      <c r="G416" s="12"/>
      <c r="H416" s="27"/>
      <c r="T416" s="3" t="s">
        <v>38</v>
      </c>
    </row>
    <row r="417" spans="1:15" ht="15">
      <c r="A417" s="15">
        <v>131</v>
      </c>
      <c r="B417" s="15">
        <v>12</v>
      </c>
      <c r="C417" s="15" t="s">
        <v>35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305</v>
      </c>
    </row>
    <row r="418" spans="1:20" ht="15">
      <c r="A418" s="20" t="s">
        <v>306</v>
      </c>
      <c r="B418" s="20"/>
      <c r="C418" s="20"/>
      <c r="D418" s="20"/>
      <c r="E418" s="20"/>
      <c r="F418" s="20"/>
      <c r="G418" s="20"/>
      <c r="H418" s="20"/>
      <c r="T418" s="3" t="s">
        <v>305</v>
      </c>
    </row>
    <row r="419" spans="1:20" ht="15">
      <c r="A419" s="21" t="s">
        <v>39</v>
      </c>
      <c r="B419" s="21"/>
      <c r="C419" s="22"/>
      <c r="D419" s="22"/>
      <c r="E419" s="22"/>
      <c r="F419" s="22"/>
      <c r="G419" s="22"/>
      <c r="H419" s="19"/>
      <c r="T419" s="3" t="s">
        <v>38</v>
      </c>
    </row>
    <row r="420" spans="1:15" ht="15">
      <c r="A420" s="23">
        <v>132</v>
      </c>
      <c r="B420" s="23">
        <v>12</v>
      </c>
      <c r="C420" s="23" t="s">
        <v>35</v>
      </c>
      <c r="D420" s="24">
        <v>0</v>
      </c>
      <c r="E420" s="25">
        <v>0</v>
      </c>
      <c r="F420" s="25">
        <v>0</v>
      </c>
      <c r="G420" s="26">
        <f>((D420-E420+F420)*(B420))</f>
        <v>0</v>
      </c>
      <c r="H420" s="27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307</v>
      </c>
    </row>
    <row r="421" spans="1:20" ht="15">
      <c r="A421" s="28" t="s">
        <v>308</v>
      </c>
      <c r="B421" s="28"/>
      <c r="C421" s="28"/>
      <c r="D421" s="28"/>
      <c r="E421" s="28"/>
      <c r="F421" s="28"/>
      <c r="G421" s="28"/>
      <c r="H421" s="28"/>
      <c r="T421" s="3" t="s">
        <v>307</v>
      </c>
    </row>
    <row r="422" spans="1:20" ht="15">
      <c r="A422" s="29" t="s">
        <v>39</v>
      </c>
      <c r="B422" s="29"/>
      <c r="C422" s="12"/>
      <c r="D422" s="12"/>
      <c r="E422" s="12"/>
      <c r="F422" s="12"/>
      <c r="G422" s="12"/>
      <c r="H422" s="27"/>
      <c r="T422" s="3" t="s">
        <v>38</v>
      </c>
    </row>
    <row r="423" spans="1:15" ht="15">
      <c r="A423" s="15">
        <v>133</v>
      </c>
      <c r="B423" s="15">
        <v>12</v>
      </c>
      <c r="C423" s="15" t="s">
        <v>35</v>
      </c>
      <c r="D423" s="16">
        <v>0</v>
      </c>
      <c r="E423" s="17">
        <v>0</v>
      </c>
      <c r="F423" s="17">
        <v>0</v>
      </c>
      <c r="G423" s="18">
        <f>((D423-E423+F423)*(B423))</f>
        <v>0</v>
      </c>
      <c r="H423" s="19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309</v>
      </c>
    </row>
    <row r="424" spans="1:20" ht="15">
      <c r="A424" s="20" t="s">
        <v>310</v>
      </c>
      <c r="B424" s="20"/>
      <c r="C424" s="20"/>
      <c r="D424" s="20"/>
      <c r="E424" s="20"/>
      <c r="F424" s="20"/>
      <c r="G424" s="20"/>
      <c r="H424" s="20"/>
      <c r="T424" s="3" t="s">
        <v>309</v>
      </c>
    </row>
    <row r="425" spans="1:20" ht="15">
      <c r="A425" s="21" t="s">
        <v>39</v>
      </c>
      <c r="B425" s="21"/>
      <c r="C425" s="22"/>
      <c r="D425" s="22"/>
      <c r="E425" s="22"/>
      <c r="F425" s="22"/>
      <c r="G425" s="22"/>
      <c r="H425" s="19"/>
      <c r="T425" s="3" t="s">
        <v>38</v>
      </c>
    </row>
    <row r="426" spans="1:15" ht="15">
      <c r="A426" s="23">
        <v>134</v>
      </c>
      <c r="B426" s="23">
        <v>12</v>
      </c>
      <c r="C426" s="23" t="s">
        <v>35</v>
      </c>
      <c r="D426" s="24">
        <v>0</v>
      </c>
      <c r="E426" s="25">
        <v>0</v>
      </c>
      <c r="F426" s="25">
        <v>0</v>
      </c>
      <c r="G426" s="26">
        <f>((D426-E426+F426)*(B426))</f>
        <v>0</v>
      </c>
      <c r="H426" s="27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311</v>
      </c>
    </row>
    <row r="427" spans="1:20" ht="15">
      <c r="A427" s="28" t="s">
        <v>312</v>
      </c>
      <c r="B427" s="28"/>
      <c r="C427" s="28"/>
      <c r="D427" s="28"/>
      <c r="E427" s="28"/>
      <c r="F427" s="28"/>
      <c r="G427" s="28"/>
      <c r="H427" s="28"/>
      <c r="T427" s="3" t="s">
        <v>311</v>
      </c>
    </row>
    <row r="428" spans="1:20" ht="15">
      <c r="A428" s="29" t="s">
        <v>39</v>
      </c>
      <c r="B428" s="29"/>
      <c r="C428" s="12"/>
      <c r="D428" s="12"/>
      <c r="E428" s="12"/>
      <c r="F428" s="12"/>
      <c r="G428" s="12"/>
      <c r="H428" s="27"/>
      <c r="T428" s="3" t="s">
        <v>38</v>
      </c>
    </row>
    <row r="429" spans="1:15" ht="15">
      <c r="A429" s="15">
        <v>135</v>
      </c>
      <c r="B429" s="15">
        <v>8</v>
      </c>
      <c r="C429" s="15" t="s">
        <v>35</v>
      </c>
      <c r="D429" s="16">
        <v>0</v>
      </c>
      <c r="E429" s="17">
        <v>0</v>
      </c>
      <c r="F429" s="17">
        <v>0</v>
      </c>
      <c r="G429" s="18">
        <f>((D429-E429+F429)*(B429))</f>
        <v>0</v>
      </c>
      <c r="H429" s="19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313</v>
      </c>
    </row>
    <row r="430" spans="1:20" ht="15">
      <c r="A430" s="20" t="s">
        <v>314</v>
      </c>
      <c r="B430" s="20"/>
      <c r="C430" s="20"/>
      <c r="D430" s="20"/>
      <c r="E430" s="20"/>
      <c r="F430" s="20"/>
      <c r="G430" s="20"/>
      <c r="H430" s="20"/>
      <c r="T430" s="3" t="s">
        <v>313</v>
      </c>
    </row>
    <row r="431" spans="1:20" ht="15">
      <c r="A431" s="21" t="s">
        <v>39</v>
      </c>
      <c r="B431" s="21"/>
      <c r="C431" s="22"/>
      <c r="D431" s="22"/>
      <c r="E431" s="22"/>
      <c r="F431" s="22"/>
      <c r="G431" s="22"/>
      <c r="H431" s="19"/>
      <c r="T431" s="3" t="s">
        <v>38</v>
      </c>
    </row>
    <row r="432" spans="1:15" ht="15">
      <c r="A432" s="23">
        <v>136</v>
      </c>
      <c r="B432" s="23">
        <v>8</v>
      </c>
      <c r="C432" s="23" t="s">
        <v>35</v>
      </c>
      <c r="D432" s="24">
        <v>0</v>
      </c>
      <c r="E432" s="25">
        <v>0</v>
      </c>
      <c r="F432" s="25">
        <v>0</v>
      </c>
      <c r="G432" s="26">
        <f>((D432-E432+F432)*(B432))</f>
        <v>0</v>
      </c>
      <c r="H432" s="27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315</v>
      </c>
    </row>
    <row r="433" spans="1:20" ht="15">
      <c r="A433" s="28" t="s">
        <v>316</v>
      </c>
      <c r="B433" s="28"/>
      <c r="C433" s="28"/>
      <c r="D433" s="28"/>
      <c r="E433" s="28"/>
      <c r="F433" s="28"/>
      <c r="G433" s="28"/>
      <c r="H433" s="28"/>
      <c r="T433" s="3" t="s">
        <v>315</v>
      </c>
    </row>
    <row r="434" spans="1:20" ht="15">
      <c r="A434" s="29" t="s">
        <v>39</v>
      </c>
      <c r="B434" s="29"/>
      <c r="C434" s="12"/>
      <c r="D434" s="12"/>
      <c r="E434" s="12"/>
      <c r="F434" s="12"/>
      <c r="G434" s="12"/>
      <c r="H434" s="27"/>
      <c r="T434" s="3" t="s">
        <v>38</v>
      </c>
    </row>
    <row r="435" spans="1:15" ht="15">
      <c r="A435" s="15">
        <v>137</v>
      </c>
      <c r="B435" s="15">
        <v>8</v>
      </c>
      <c r="C435" s="15" t="s">
        <v>35</v>
      </c>
      <c r="D435" s="16">
        <v>0</v>
      </c>
      <c r="E435" s="17">
        <v>0</v>
      </c>
      <c r="F435" s="17">
        <v>0</v>
      </c>
      <c r="G435" s="18">
        <f>((D435-E435+F435)*(B435))</f>
        <v>0</v>
      </c>
      <c r="H435" s="19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317</v>
      </c>
    </row>
    <row r="436" spans="1:20" ht="15">
      <c r="A436" s="20" t="s">
        <v>318</v>
      </c>
      <c r="B436" s="20"/>
      <c r="C436" s="20"/>
      <c r="D436" s="20"/>
      <c r="E436" s="20"/>
      <c r="F436" s="20"/>
      <c r="G436" s="20"/>
      <c r="H436" s="20"/>
      <c r="T436" s="3" t="s">
        <v>317</v>
      </c>
    </row>
    <row r="437" spans="1:20" ht="15">
      <c r="A437" s="21" t="s">
        <v>39</v>
      </c>
      <c r="B437" s="21"/>
      <c r="C437" s="22"/>
      <c r="D437" s="22"/>
      <c r="E437" s="22"/>
      <c r="F437" s="22"/>
      <c r="G437" s="22"/>
      <c r="H437" s="19"/>
      <c r="T437" s="3" t="s">
        <v>38</v>
      </c>
    </row>
    <row r="438" spans="1:15" ht="15">
      <c r="A438" s="23">
        <v>138</v>
      </c>
      <c r="B438" s="23">
        <v>15</v>
      </c>
      <c r="C438" s="23" t="s">
        <v>35</v>
      </c>
      <c r="D438" s="24">
        <v>0</v>
      </c>
      <c r="E438" s="25">
        <v>0</v>
      </c>
      <c r="F438" s="25">
        <v>0</v>
      </c>
      <c r="G438" s="26">
        <f>((D438-E438+F438)*(B438))</f>
        <v>0</v>
      </c>
      <c r="H438" s="27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319</v>
      </c>
    </row>
    <row r="439" spans="1:20" ht="15">
      <c r="A439" s="28" t="s">
        <v>320</v>
      </c>
      <c r="B439" s="28"/>
      <c r="C439" s="28"/>
      <c r="D439" s="28"/>
      <c r="E439" s="28"/>
      <c r="F439" s="28"/>
      <c r="G439" s="28"/>
      <c r="H439" s="28"/>
      <c r="T439" s="3" t="s">
        <v>319</v>
      </c>
    </row>
    <row r="440" spans="1:20" ht="15">
      <c r="A440" s="29" t="s">
        <v>39</v>
      </c>
      <c r="B440" s="29"/>
      <c r="C440" s="12"/>
      <c r="D440" s="12"/>
      <c r="E440" s="12"/>
      <c r="F440" s="12"/>
      <c r="G440" s="12"/>
      <c r="H440" s="27"/>
      <c r="T440" s="3" t="s">
        <v>38</v>
      </c>
    </row>
    <row r="441" spans="1:15" ht="15">
      <c r="A441" s="15">
        <v>139</v>
      </c>
      <c r="B441" s="15">
        <v>2</v>
      </c>
      <c r="C441" s="15" t="s">
        <v>35</v>
      </c>
      <c r="D441" s="16">
        <v>0</v>
      </c>
      <c r="E441" s="17">
        <v>0</v>
      </c>
      <c r="F441" s="17">
        <v>0</v>
      </c>
      <c r="G441" s="18">
        <f>((D441-E441+F441)*(B441))</f>
        <v>0</v>
      </c>
      <c r="H441" s="19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321</v>
      </c>
    </row>
    <row r="442" spans="1:20" ht="15">
      <c r="A442" s="20" t="s">
        <v>322</v>
      </c>
      <c r="B442" s="20"/>
      <c r="C442" s="20"/>
      <c r="D442" s="20"/>
      <c r="E442" s="20"/>
      <c r="F442" s="20"/>
      <c r="G442" s="20"/>
      <c r="H442" s="20"/>
      <c r="T442" s="3" t="s">
        <v>321</v>
      </c>
    </row>
    <row r="443" spans="1:20" ht="15">
      <c r="A443" s="21" t="s">
        <v>39</v>
      </c>
      <c r="B443" s="21"/>
      <c r="C443" s="22"/>
      <c r="D443" s="22"/>
      <c r="E443" s="22"/>
      <c r="F443" s="22"/>
      <c r="G443" s="22"/>
      <c r="H443" s="19"/>
      <c r="T443" s="3" t="s">
        <v>38</v>
      </c>
    </row>
    <row r="444" spans="1:15" ht="15">
      <c r="A444" s="23">
        <v>140</v>
      </c>
      <c r="B444" s="23">
        <v>75</v>
      </c>
      <c r="C444" s="23" t="s">
        <v>219</v>
      </c>
      <c r="D444" s="24">
        <v>0</v>
      </c>
      <c r="E444" s="25">
        <v>0</v>
      </c>
      <c r="F444" s="25">
        <v>0</v>
      </c>
      <c r="G444" s="26">
        <f>((D444-E444+F444)*(B444))</f>
        <v>0</v>
      </c>
      <c r="H444" s="27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323</v>
      </c>
    </row>
    <row r="445" spans="1:20" ht="15">
      <c r="A445" s="28" t="s">
        <v>324</v>
      </c>
      <c r="B445" s="28"/>
      <c r="C445" s="28"/>
      <c r="D445" s="28"/>
      <c r="E445" s="28"/>
      <c r="F445" s="28"/>
      <c r="G445" s="28"/>
      <c r="H445" s="28"/>
      <c r="T445" s="3" t="s">
        <v>323</v>
      </c>
    </row>
    <row r="446" spans="1:20" ht="15">
      <c r="A446" s="29" t="s">
        <v>39</v>
      </c>
      <c r="B446" s="29"/>
      <c r="C446" s="12"/>
      <c r="D446" s="12"/>
      <c r="E446" s="12"/>
      <c r="F446" s="12"/>
      <c r="G446" s="12"/>
      <c r="H446" s="27"/>
      <c r="T446" s="3" t="s">
        <v>38</v>
      </c>
    </row>
    <row r="447" spans="1:15" ht="15">
      <c r="A447" s="15">
        <v>141</v>
      </c>
      <c r="B447" s="15">
        <v>8</v>
      </c>
      <c r="C447" s="15" t="s">
        <v>35</v>
      </c>
      <c r="D447" s="16">
        <v>0</v>
      </c>
      <c r="E447" s="17">
        <v>0</v>
      </c>
      <c r="F447" s="17">
        <v>0</v>
      </c>
      <c r="G447" s="18">
        <f>((D447-E447+F447)*(B447))</f>
        <v>0</v>
      </c>
      <c r="H447" s="19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325</v>
      </c>
    </row>
    <row r="448" spans="1:20" ht="15">
      <c r="A448" s="20" t="s">
        <v>326</v>
      </c>
      <c r="B448" s="20"/>
      <c r="C448" s="20"/>
      <c r="D448" s="20"/>
      <c r="E448" s="20"/>
      <c r="F448" s="20"/>
      <c r="G448" s="20"/>
      <c r="H448" s="20"/>
      <c r="T448" s="3" t="s">
        <v>325</v>
      </c>
    </row>
    <row r="449" spans="1:20" ht="15">
      <c r="A449" s="21" t="s">
        <v>39</v>
      </c>
      <c r="B449" s="21"/>
      <c r="C449" s="22"/>
      <c r="D449" s="22"/>
      <c r="E449" s="22"/>
      <c r="F449" s="22"/>
      <c r="G449" s="22"/>
      <c r="H449" s="19"/>
      <c r="T449" s="3" t="s">
        <v>38</v>
      </c>
    </row>
    <row r="450" spans="1:15" ht="15">
      <c r="A450" s="23">
        <v>142</v>
      </c>
      <c r="B450" s="23">
        <v>15</v>
      </c>
      <c r="C450" s="23" t="s">
        <v>35</v>
      </c>
      <c r="D450" s="24">
        <v>0</v>
      </c>
      <c r="E450" s="25">
        <v>0</v>
      </c>
      <c r="F450" s="25">
        <v>0</v>
      </c>
      <c r="G450" s="26">
        <f>((D450-E450+F450)*(B450))</f>
        <v>0</v>
      </c>
      <c r="H450" s="27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327</v>
      </c>
    </row>
    <row r="451" spans="1:20" ht="15">
      <c r="A451" s="28" t="s">
        <v>328</v>
      </c>
      <c r="B451" s="28"/>
      <c r="C451" s="28"/>
      <c r="D451" s="28"/>
      <c r="E451" s="28"/>
      <c r="F451" s="28"/>
      <c r="G451" s="28"/>
      <c r="H451" s="28"/>
      <c r="T451" s="3" t="s">
        <v>327</v>
      </c>
    </row>
    <row r="452" spans="1:20" ht="15">
      <c r="A452" s="29" t="s">
        <v>39</v>
      </c>
      <c r="B452" s="29"/>
      <c r="C452" s="12"/>
      <c r="D452" s="12"/>
      <c r="E452" s="12"/>
      <c r="F452" s="12"/>
      <c r="G452" s="12"/>
      <c r="H452" s="27"/>
      <c r="T452" s="3" t="s">
        <v>38</v>
      </c>
    </row>
    <row r="453" spans="1:15" ht="15">
      <c r="A453" s="15">
        <v>143</v>
      </c>
      <c r="B453" s="15">
        <v>8</v>
      </c>
      <c r="C453" s="15" t="s">
        <v>35</v>
      </c>
      <c r="D453" s="16">
        <v>0</v>
      </c>
      <c r="E453" s="17">
        <v>0</v>
      </c>
      <c r="F453" s="17">
        <v>0</v>
      </c>
      <c r="G453" s="18">
        <f>((D453-E453+F453)*(B453))</f>
        <v>0</v>
      </c>
      <c r="H453" s="19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329</v>
      </c>
    </row>
    <row r="454" spans="1:20" ht="15">
      <c r="A454" s="20" t="s">
        <v>330</v>
      </c>
      <c r="B454" s="20"/>
      <c r="C454" s="20"/>
      <c r="D454" s="20"/>
      <c r="E454" s="20"/>
      <c r="F454" s="20"/>
      <c r="G454" s="20"/>
      <c r="H454" s="20"/>
      <c r="T454" s="3" t="s">
        <v>329</v>
      </c>
    </row>
    <row r="455" spans="1:20" ht="15">
      <c r="A455" s="21" t="s">
        <v>39</v>
      </c>
      <c r="B455" s="21"/>
      <c r="C455" s="22"/>
      <c r="D455" s="22"/>
      <c r="E455" s="22"/>
      <c r="F455" s="22"/>
      <c r="G455" s="22"/>
      <c r="H455" s="19"/>
      <c r="T455" s="3" t="s">
        <v>38</v>
      </c>
    </row>
    <row r="456" spans="1:15" ht="15">
      <c r="A456" s="23">
        <v>144</v>
      </c>
      <c r="B456" s="23">
        <v>15</v>
      </c>
      <c r="C456" s="23" t="s">
        <v>35</v>
      </c>
      <c r="D456" s="24">
        <v>0</v>
      </c>
      <c r="E456" s="25">
        <v>0</v>
      </c>
      <c r="F456" s="25">
        <v>0</v>
      </c>
      <c r="G456" s="26">
        <f>((D456-E456+F456)*(B456))</f>
        <v>0</v>
      </c>
      <c r="H456" s="27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331</v>
      </c>
    </row>
    <row r="457" spans="1:20" ht="15">
      <c r="A457" s="28" t="s">
        <v>332</v>
      </c>
      <c r="B457" s="28"/>
      <c r="C457" s="28"/>
      <c r="D457" s="28"/>
      <c r="E457" s="28"/>
      <c r="F457" s="28"/>
      <c r="G457" s="28"/>
      <c r="H457" s="28"/>
      <c r="T457" s="3" t="s">
        <v>331</v>
      </c>
    </row>
    <row r="458" spans="1:20" ht="15">
      <c r="A458" s="29" t="s">
        <v>39</v>
      </c>
      <c r="B458" s="29"/>
      <c r="C458" s="12"/>
      <c r="D458" s="12"/>
      <c r="E458" s="12"/>
      <c r="F458" s="12"/>
      <c r="G458" s="12"/>
      <c r="H458" s="27"/>
      <c r="T458" s="3" t="s">
        <v>38</v>
      </c>
    </row>
    <row r="459" spans="1:15" ht="15">
      <c r="A459" s="15">
        <v>145</v>
      </c>
      <c r="B459" s="15">
        <v>23</v>
      </c>
      <c r="C459" s="15" t="s">
        <v>35</v>
      </c>
      <c r="D459" s="16">
        <v>0</v>
      </c>
      <c r="E459" s="17">
        <v>0</v>
      </c>
      <c r="F459" s="17">
        <v>0</v>
      </c>
      <c r="G459" s="18">
        <f>((D459-E459+F459)*(B459))</f>
        <v>0</v>
      </c>
      <c r="H459" s="19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333</v>
      </c>
    </row>
    <row r="460" spans="1:20" ht="15">
      <c r="A460" s="20" t="s">
        <v>334</v>
      </c>
      <c r="B460" s="20"/>
      <c r="C460" s="20"/>
      <c r="D460" s="20"/>
      <c r="E460" s="20"/>
      <c r="F460" s="20"/>
      <c r="G460" s="20"/>
      <c r="H460" s="20"/>
      <c r="T460" s="3" t="s">
        <v>333</v>
      </c>
    </row>
    <row r="461" spans="1:20" ht="15">
      <c r="A461" s="21" t="s">
        <v>39</v>
      </c>
      <c r="B461" s="21"/>
      <c r="C461" s="22"/>
      <c r="D461" s="22"/>
      <c r="E461" s="22"/>
      <c r="F461" s="22"/>
      <c r="G461" s="22"/>
      <c r="H461" s="19"/>
      <c r="T461" s="3" t="s">
        <v>38</v>
      </c>
    </row>
    <row r="462" spans="1:15" ht="15">
      <c r="A462" s="23">
        <v>146</v>
      </c>
      <c r="B462" s="23">
        <v>12</v>
      </c>
      <c r="C462" s="23" t="s">
        <v>35</v>
      </c>
      <c r="D462" s="24">
        <v>0</v>
      </c>
      <c r="E462" s="25">
        <v>0</v>
      </c>
      <c r="F462" s="25">
        <v>0</v>
      </c>
      <c r="G462" s="26">
        <f>((D462-E462+F462)*(B462))</f>
        <v>0</v>
      </c>
      <c r="H462" s="27"/>
      <c r="I462" s="2">
        <f>((D462*B462))</f>
        <v>0</v>
      </c>
      <c r="J462" s="2">
        <f>((E462*B462))</f>
        <v>0</v>
      </c>
      <c r="K462" s="2">
        <f>((F462*B462))</f>
        <v>0</v>
      </c>
      <c r="O462" s="1" t="s">
        <v>335</v>
      </c>
    </row>
    <row r="463" spans="1:20" ht="15">
      <c r="A463" s="28" t="s">
        <v>336</v>
      </c>
      <c r="B463" s="28"/>
      <c r="C463" s="28"/>
      <c r="D463" s="28"/>
      <c r="E463" s="28"/>
      <c r="F463" s="28"/>
      <c r="G463" s="28"/>
      <c r="H463" s="28"/>
      <c r="T463" s="3" t="s">
        <v>335</v>
      </c>
    </row>
    <row r="464" spans="1:20" ht="15">
      <c r="A464" s="29" t="s">
        <v>39</v>
      </c>
      <c r="B464" s="29"/>
      <c r="C464" s="12"/>
      <c r="D464" s="12"/>
      <c r="E464" s="12"/>
      <c r="F464" s="12"/>
      <c r="G464" s="12"/>
      <c r="H464" s="27"/>
      <c r="T464" s="3" t="s">
        <v>38</v>
      </c>
    </row>
    <row r="465" spans="1:15" ht="15">
      <c r="A465" s="15">
        <v>147</v>
      </c>
      <c r="B465" s="15">
        <v>38</v>
      </c>
      <c r="C465" s="15" t="s">
        <v>35</v>
      </c>
      <c r="D465" s="16">
        <v>0</v>
      </c>
      <c r="E465" s="17">
        <v>0</v>
      </c>
      <c r="F465" s="17">
        <v>0</v>
      </c>
      <c r="G465" s="18">
        <f>((D465-E465+F465)*(B465))</f>
        <v>0</v>
      </c>
      <c r="H465" s="19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337</v>
      </c>
    </row>
    <row r="466" spans="1:20" ht="15">
      <c r="A466" s="20" t="s">
        <v>338</v>
      </c>
      <c r="B466" s="20"/>
      <c r="C466" s="20"/>
      <c r="D466" s="20"/>
      <c r="E466" s="20"/>
      <c r="F466" s="20"/>
      <c r="G466" s="20"/>
      <c r="H466" s="20"/>
      <c r="T466" s="3" t="s">
        <v>337</v>
      </c>
    </row>
    <row r="467" spans="1:20" ht="15">
      <c r="A467" s="21" t="s">
        <v>39</v>
      </c>
      <c r="B467" s="21"/>
      <c r="C467" s="22"/>
      <c r="D467" s="22"/>
      <c r="E467" s="22"/>
      <c r="F467" s="22"/>
      <c r="G467" s="22"/>
      <c r="H467" s="19"/>
      <c r="T467" s="3" t="s">
        <v>38</v>
      </c>
    </row>
    <row r="468" spans="1:15" ht="15">
      <c r="A468" s="23">
        <v>148</v>
      </c>
      <c r="B468" s="23">
        <v>8</v>
      </c>
      <c r="C468" s="23" t="s">
        <v>35</v>
      </c>
      <c r="D468" s="24">
        <v>0</v>
      </c>
      <c r="E468" s="25">
        <v>0</v>
      </c>
      <c r="F468" s="25">
        <v>0</v>
      </c>
      <c r="G468" s="26">
        <f>((D468-E468+F468)*(B468))</f>
        <v>0</v>
      </c>
      <c r="H468" s="27"/>
      <c r="I468" s="2">
        <f>((D468*B468))</f>
        <v>0</v>
      </c>
      <c r="J468" s="2">
        <f>((E468*B468))</f>
        <v>0</v>
      </c>
      <c r="K468" s="2">
        <f>((F468*B468))</f>
        <v>0</v>
      </c>
      <c r="O468" s="1" t="s">
        <v>339</v>
      </c>
    </row>
    <row r="469" spans="1:20" ht="15">
      <c r="A469" s="28" t="s">
        <v>340</v>
      </c>
      <c r="B469" s="28"/>
      <c r="C469" s="28"/>
      <c r="D469" s="28"/>
      <c r="E469" s="28"/>
      <c r="F469" s="28"/>
      <c r="G469" s="28"/>
      <c r="H469" s="28"/>
      <c r="T469" s="3" t="s">
        <v>339</v>
      </c>
    </row>
    <row r="470" spans="1:20" ht="15">
      <c r="A470" s="29" t="s">
        <v>39</v>
      </c>
      <c r="B470" s="29"/>
      <c r="C470" s="12"/>
      <c r="D470" s="12"/>
      <c r="E470" s="12"/>
      <c r="F470" s="12"/>
      <c r="G470" s="12"/>
      <c r="H470" s="27"/>
      <c r="T470" s="3" t="s">
        <v>38</v>
      </c>
    </row>
    <row r="471" spans="1:15" ht="15">
      <c r="A471" s="15">
        <v>149</v>
      </c>
      <c r="B471" s="15">
        <v>38</v>
      </c>
      <c r="C471" s="15" t="s">
        <v>35</v>
      </c>
      <c r="D471" s="16">
        <v>0</v>
      </c>
      <c r="E471" s="17">
        <v>0</v>
      </c>
      <c r="F471" s="17">
        <v>0</v>
      </c>
      <c r="G471" s="18">
        <f>((D471-E471+F471)*(B471))</f>
        <v>0</v>
      </c>
      <c r="H471" s="19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341</v>
      </c>
    </row>
    <row r="472" spans="1:20" ht="15">
      <c r="A472" s="20" t="s">
        <v>342</v>
      </c>
      <c r="B472" s="20"/>
      <c r="C472" s="20"/>
      <c r="D472" s="20"/>
      <c r="E472" s="20"/>
      <c r="F472" s="20"/>
      <c r="G472" s="20"/>
      <c r="H472" s="20"/>
      <c r="T472" s="3" t="s">
        <v>341</v>
      </c>
    </row>
    <row r="473" spans="1:20" ht="15">
      <c r="A473" s="21" t="s">
        <v>39</v>
      </c>
      <c r="B473" s="21"/>
      <c r="C473" s="22"/>
      <c r="D473" s="22"/>
      <c r="E473" s="22"/>
      <c r="F473" s="22"/>
      <c r="G473" s="22"/>
      <c r="H473" s="19"/>
      <c r="T473" s="3" t="s">
        <v>38</v>
      </c>
    </row>
    <row r="474" spans="1:15" ht="15">
      <c r="A474" s="23">
        <v>150</v>
      </c>
      <c r="B474" s="23">
        <v>113</v>
      </c>
      <c r="C474" s="23" t="s">
        <v>35</v>
      </c>
      <c r="D474" s="24">
        <v>0</v>
      </c>
      <c r="E474" s="25">
        <v>0</v>
      </c>
      <c r="F474" s="25">
        <v>0</v>
      </c>
      <c r="G474" s="26">
        <f>((D474-E474+F474)*(B474))</f>
        <v>0</v>
      </c>
      <c r="H474" s="27"/>
      <c r="I474" s="2">
        <f>((D474*B474))</f>
        <v>0</v>
      </c>
      <c r="J474" s="2">
        <f>((E474*B474))</f>
        <v>0</v>
      </c>
      <c r="K474" s="2">
        <f>((F474*B474))</f>
        <v>0</v>
      </c>
      <c r="O474" s="1" t="s">
        <v>343</v>
      </c>
    </row>
    <row r="475" spans="1:20" ht="15">
      <c r="A475" s="28" t="s">
        <v>344</v>
      </c>
      <c r="B475" s="28"/>
      <c r="C475" s="28"/>
      <c r="D475" s="28"/>
      <c r="E475" s="28"/>
      <c r="F475" s="28"/>
      <c r="G475" s="28"/>
      <c r="H475" s="28"/>
      <c r="T475" s="3" t="s">
        <v>343</v>
      </c>
    </row>
    <row r="476" spans="1:20" ht="15">
      <c r="A476" s="29" t="s">
        <v>39</v>
      </c>
      <c r="B476" s="29"/>
      <c r="C476" s="12"/>
      <c r="D476" s="12"/>
      <c r="E476" s="12"/>
      <c r="F476" s="12"/>
      <c r="G476" s="12"/>
      <c r="H476" s="27"/>
      <c r="T476" s="3" t="s">
        <v>38</v>
      </c>
    </row>
    <row r="477" spans="1:15" ht="15">
      <c r="A477" s="15">
        <v>151</v>
      </c>
      <c r="B477" s="15">
        <v>38</v>
      </c>
      <c r="C477" s="15" t="s">
        <v>35</v>
      </c>
      <c r="D477" s="16">
        <v>0</v>
      </c>
      <c r="E477" s="17">
        <v>0</v>
      </c>
      <c r="F477" s="17">
        <v>0</v>
      </c>
      <c r="G477" s="18">
        <f>((D477-E477+F477)*(B477))</f>
        <v>0</v>
      </c>
      <c r="H477" s="19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345</v>
      </c>
    </row>
    <row r="478" spans="1:20" ht="15">
      <c r="A478" s="20" t="s">
        <v>346</v>
      </c>
      <c r="B478" s="20"/>
      <c r="C478" s="20"/>
      <c r="D478" s="20"/>
      <c r="E478" s="20"/>
      <c r="F478" s="20"/>
      <c r="G478" s="20"/>
      <c r="H478" s="20"/>
      <c r="T478" s="3" t="s">
        <v>345</v>
      </c>
    </row>
    <row r="479" spans="1:20" ht="15">
      <c r="A479" s="21" t="s">
        <v>39</v>
      </c>
      <c r="B479" s="21"/>
      <c r="C479" s="22"/>
      <c r="D479" s="22"/>
      <c r="E479" s="22"/>
      <c r="F479" s="22"/>
      <c r="G479" s="22"/>
      <c r="H479" s="19"/>
      <c r="T479" s="3" t="s">
        <v>38</v>
      </c>
    </row>
    <row r="480" spans="1:15" ht="15">
      <c r="A480" s="23">
        <v>152</v>
      </c>
      <c r="B480" s="23">
        <v>23</v>
      </c>
      <c r="C480" s="23" t="s">
        <v>35</v>
      </c>
      <c r="D480" s="24">
        <v>0</v>
      </c>
      <c r="E480" s="25">
        <v>0</v>
      </c>
      <c r="F480" s="25">
        <v>0</v>
      </c>
      <c r="G480" s="26">
        <f>((D480-E480+F480)*(B480))</f>
        <v>0</v>
      </c>
      <c r="H480" s="27"/>
      <c r="I480" s="2">
        <f>((D480*B480))</f>
        <v>0</v>
      </c>
      <c r="J480" s="2">
        <f>((E480*B480))</f>
        <v>0</v>
      </c>
      <c r="K480" s="2">
        <f>((F480*B480))</f>
        <v>0</v>
      </c>
      <c r="O480" s="1" t="s">
        <v>347</v>
      </c>
    </row>
    <row r="481" spans="1:20" ht="15">
      <c r="A481" s="28" t="s">
        <v>348</v>
      </c>
      <c r="B481" s="28"/>
      <c r="C481" s="28"/>
      <c r="D481" s="28"/>
      <c r="E481" s="28"/>
      <c r="F481" s="28"/>
      <c r="G481" s="28"/>
      <c r="H481" s="28"/>
      <c r="T481" s="3" t="s">
        <v>347</v>
      </c>
    </row>
    <row r="482" spans="1:20" ht="15">
      <c r="A482" s="29" t="s">
        <v>39</v>
      </c>
      <c r="B482" s="29"/>
      <c r="C482" s="12"/>
      <c r="D482" s="12"/>
      <c r="E482" s="12"/>
      <c r="F482" s="12"/>
      <c r="G482" s="12"/>
      <c r="H482" s="27"/>
      <c r="T482" s="3" t="s">
        <v>38</v>
      </c>
    </row>
    <row r="483" spans="1:15" ht="15">
      <c r="A483" s="15">
        <v>153</v>
      </c>
      <c r="B483" s="15">
        <v>2</v>
      </c>
      <c r="C483" s="15" t="s">
        <v>35</v>
      </c>
      <c r="D483" s="16">
        <v>0</v>
      </c>
      <c r="E483" s="17">
        <v>0</v>
      </c>
      <c r="F483" s="17">
        <v>0</v>
      </c>
      <c r="G483" s="18">
        <f>((D483-E483+F483)*(B483))</f>
        <v>0</v>
      </c>
      <c r="H483" s="19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349</v>
      </c>
    </row>
    <row r="484" spans="1:20" ht="15">
      <c r="A484" s="20" t="s">
        <v>350</v>
      </c>
      <c r="B484" s="20"/>
      <c r="C484" s="20"/>
      <c r="D484" s="20"/>
      <c r="E484" s="20"/>
      <c r="F484" s="20"/>
      <c r="G484" s="20"/>
      <c r="H484" s="20"/>
      <c r="T484" s="3" t="s">
        <v>349</v>
      </c>
    </row>
    <row r="485" spans="1:20" ht="15">
      <c r="A485" s="21" t="s">
        <v>39</v>
      </c>
      <c r="B485" s="21"/>
      <c r="C485" s="22"/>
      <c r="D485" s="22"/>
      <c r="E485" s="22"/>
      <c r="F485" s="22"/>
      <c r="G485" s="22"/>
      <c r="H485" s="19"/>
      <c r="T485" s="3" t="s">
        <v>38</v>
      </c>
    </row>
    <row r="486" spans="1:15" ht="15">
      <c r="A486" s="23">
        <v>154</v>
      </c>
      <c r="B486" s="23">
        <v>4</v>
      </c>
      <c r="C486" s="23" t="s">
        <v>35</v>
      </c>
      <c r="D486" s="24">
        <v>0</v>
      </c>
      <c r="E486" s="25">
        <v>0</v>
      </c>
      <c r="F486" s="25">
        <v>0</v>
      </c>
      <c r="G486" s="26">
        <f>((D486-E486+F486)*(B486))</f>
        <v>0</v>
      </c>
      <c r="H486" s="27"/>
      <c r="I486" s="2">
        <f>((D486*B486))</f>
        <v>0</v>
      </c>
      <c r="J486" s="2">
        <f>((E486*B486))</f>
        <v>0</v>
      </c>
      <c r="K486" s="2">
        <f>((F486*B486))</f>
        <v>0</v>
      </c>
      <c r="O486" s="1" t="s">
        <v>351</v>
      </c>
    </row>
    <row r="487" spans="1:20" ht="15">
      <c r="A487" s="28" t="s">
        <v>352</v>
      </c>
      <c r="B487" s="28"/>
      <c r="C487" s="28"/>
      <c r="D487" s="28"/>
      <c r="E487" s="28"/>
      <c r="F487" s="28"/>
      <c r="G487" s="28"/>
      <c r="H487" s="28"/>
      <c r="T487" s="3" t="s">
        <v>351</v>
      </c>
    </row>
    <row r="488" spans="1:20" ht="15">
      <c r="A488" s="29" t="s">
        <v>39</v>
      </c>
      <c r="B488" s="29"/>
      <c r="C488" s="12"/>
      <c r="D488" s="12"/>
      <c r="E488" s="12"/>
      <c r="F488" s="12"/>
      <c r="G488" s="12"/>
      <c r="H488" s="27"/>
      <c r="T488" s="3" t="s">
        <v>38</v>
      </c>
    </row>
    <row r="489" spans="1:15" ht="15">
      <c r="A489" s="15">
        <v>155</v>
      </c>
      <c r="B489" s="15">
        <v>4</v>
      </c>
      <c r="C489" s="15" t="s">
        <v>35</v>
      </c>
      <c r="D489" s="16">
        <v>0</v>
      </c>
      <c r="E489" s="17">
        <v>0</v>
      </c>
      <c r="F489" s="17">
        <v>0</v>
      </c>
      <c r="G489" s="18">
        <f>((D489-E489+F489)*(B489))</f>
        <v>0</v>
      </c>
      <c r="H489" s="19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353</v>
      </c>
    </row>
    <row r="490" spans="1:20" ht="15">
      <c r="A490" s="20" t="s">
        <v>354</v>
      </c>
      <c r="B490" s="20"/>
      <c r="C490" s="20"/>
      <c r="D490" s="20"/>
      <c r="E490" s="20"/>
      <c r="F490" s="20"/>
      <c r="G490" s="20"/>
      <c r="H490" s="20"/>
      <c r="T490" s="3" t="s">
        <v>353</v>
      </c>
    </row>
    <row r="491" spans="1:20" ht="15">
      <c r="A491" s="21" t="s">
        <v>39</v>
      </c>
      <c r="B491" s="21"/>
      <c r="C491" s="22"/>
      <c r="D491" s="22"/>
      <c r="E491" s="22"/>
      <c r="F491" s="22"/>
      <c r="G491" s="22"/>
      <c r="H491" s="19"/>
      <c r="T491" s="3" t="s">
        <v>38</v>
      </c>
    </row>
    <row r="492" spans="1:15" ht="15">
      <c r="A492" s="23">
        <v>156</v>
      </c>
      <c r="B492" s="23">
        <v>4</v>
      </c>
      <c r="C492" s="23" t="s">
        <v>35</v>
      </c>
      <c r="D492" s="24">
        <v>0</v>
      </c>
      <c r="E492" s="25">
        <v>0</v>
      </c>
      <c r="F492" s="25">
        <v>0</v>
      </c>
      <c r="G492" s="26">
        <f>((D492-E492+F492)*(B492))</f>
        <v>0</v>
      </c>
      <c r="H492" s="27"/>
      <c r="I492" s="2">
        <f>((D492*B492))</f>
        <v>0</v>
      </c>
      <c r="J492" s="2">
        <f>((E492*B492))</f>
        <v>0</v>
      </c>
      <c r="K492" s="2">
        <f>((F492*B492))</f>
        <v>0</v>
      </c>
      <c r="O492" s="1" t="s">
        <v>355</v>
      </c>
    </row>
    <row r="493" spans="1:20" ht="15">
      <c r="A493" s="28" t="s">
        <v>356</v>
      </c>
      <c r="B493" s="28"/>
      <c r="C493" s="28"/>
      <c r="D493" s="28"/>
      <c r="E493" s="28"/>
      <c r="F493" s="28"/>
      <c r="G493" s="28"/>
      <c r="H493" s="28"/>
      <c r="T493" s="3" t="s">
        <v>355</v>
      </c>
    </row>
    <row r="494" spans="1:20" ht="15">
      <c r="A494" s="29" t="s">
        <v>39</v>
      </c>
      <c r="B494" s="29"/>
      <c r="C494" s="12"/>
      <c r="D494" s="12"/>
      <c r="E494" s="12"/>
      <c r="F494" s="12"/>
      <c r="G494" s="12"/>
      <c r="H494" s="27"/>
      <c r="T494" s="3" t="s">
        <v>38</v>
      </c>
    </row>
    <row r="495" spans="1:15" ht="15">
      <c r="A495" s="15">
        <v>157</v>
      </c>
      <c r="B495" s="15">
        <v>4</v>
      </c>
      <c r="C495" s="15" t="s">
        <v>35</v>
      </c>
      <c r="D495" s="16">
        <v>0</v>
      </c>
      <c r="E495" s="17">
        <v>0</v>
      </c>
      <c r="F495" s="17">
        <v>0</v>
      </c>
      <c r="G495" s="18">
        <f>((D495-E495+F495)*(B495))</f>
        <v>0</v>
      </c>
      <c r="H495" s="19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357</v>
      </c>
    </row>
    <row r="496" spans="1:20" ht="15">
      <c r="A496" s="20" t="s">
        <v>358</v>
      </c>
      <c r="B496" s="20"/>
      <c r="C496" s="20"/>
      <c r="D496" s="20"/>
      <c r="E496" s="20"/>
      <c r="F496" s="20"/>
      <c r="G496" s="20"/>
      <c r="H496" s="20"/>
      <c r="T496" s="3" t="s">
        <v>357</v>
      </c>
    </row>
    <row r="497" spans="1:20" ht="15">
      <c r="A497" s="21" t="s">
        <v>39</v>
      </c>
      <c r="B497" s="21"/>
      <c r="C497" s="22"/>
      <c r="D497" s="22"/>
      <c r="E497" s="22"/>
      <c r="F497" s="22"/>
      <c r="G497" s="22"/>
      <c r="H497" s="19"/>
      <c r="T497" s="3" t="s">
        <v>38</v>
      </c>
    </row>
    <row r="498" spans="1:15" ht="15">
      <c r="A498" s="23">
        <v>158</v>
      </c>
      <c r="B498" s="23">
        <v>2</v>
      </c>
      <c r="C498" s="23" t="s">
        <v>35</v>
      </c>
      <c r="D498" s="24">
        <v>0</v>
      </c>
      <c r="E498" s="25">
        <v>0</v>
      </c>
      <c r="F498" s="25">
        <v>0</v>
      </c>
      <c r="G498" s="26">
        <f>((D498-E498+F498)*(B498))</f>
        <v>0</v>
      </c>
      <c r="H498" s="27"/>
      <c r="I498" s="2">
        <f>((D498*B498))</f>
        <v>0</v>
      </c>
      <c r="J498" s="2">
        <f>((E498*B498))</f>
        <v>0</v>
      </c>
      <c r="K498" s="2">
        <f>((F498*B498))</f>
        <v>0</v>
      </c>
      <c r="O498" s="1" t="s">
        <v>359</v>
      </c>
    </row>
    <row r="499" spans="1:20" ht="15">
      <c r="A499" s="28" t="s">
        <v>360</v>
      </c>
      <c r="B499" s="28"/>
      <c r="C499" s="28"/>
      <c r="D499" s="28"/>
      <c r="E499" s="28"/>
      <c r="F499" s="28"/>
      <c r="G499" s="28"/>
      <c r="H499" s="28"/>
      <c r="T499" s="3" t="s">
        <v>359</v>
      </c>
    </row>
    <row r="500" spans="1:20" ht="15">
      <c r="A500" s="29" t="s">
        <v>39</v>
      </c>
      <c r="B500" s="29"/>
      <c r="C500" s="12"/>
      <c r="D500" s="12"/>
      <c r="E500" s="12"/>
      <c r="F500" s="12"/>
      <c r="G500" s="12"/>
      <c r="H500" s="27"/>
      <c r="T500" s="3" t="s">
        <v>38</v>
      </c>
    </row>
    <row r="501" spans="1:15" ht="15">
      <c r="A501" s="15">
        <v>159</v>
      </c>
      <c r="B501" s="15">
        <v>2</v>
      </c>
      <c r="C501" s="15" t="s">
        <v>35</v>
      </c>
      <c r="D501" s="16">
        <v>0</v>
      </c>
      <c r="E501" s="17">
        <v>0</v>
      </c>
      <c r="F501" s="17">
        <v>0</v>
      </c>
      <c r="G501" s="18">
        <f>((D501-E501+F501)*(B501))</f>
        <v>0</v>
      </c>
      <c r="H501" s="19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361</v>
      </c>
    </row>
    <row r="502" spans="1:20" ht="15">
      <c r="A502" s="20" t="s">
        <v>362</v>
      </c>
      <c r="B502" s="20"/>
      <c r="C502" s="20"/>
      <c r="D502" s="20"/>
      <c r="E502" s="20"/>
      <c r="F502" s="20"/>
      <c r="G502" s="20"/>
      <c r="H502" s="20"/>
      <c r="T502" s="3" t="s">
        <v>361</v>
      </c>
    </row>
    <row r="503" spans="1:20" ht="15">
      <c r="A503" s="21" t="s">
        <v>39</v>
      </c>
      <c r="B503" s="21"/>
      <c r="C503" s="22"/>
      <c r="D503" s="22"/>
      <c r="E503" s="22"/>
      <c r="F503" s="22"/>
      <c r="G503" s="22"/>
      <c r="H503" s="19"/>
      <c r="T503" s="3" t="s">
        <v>38</v>
      </c>
    </row>
    <row r="504" spans="1:15" ht="15">
      <c r="A504" s="23">
        <v>160</v>
      </c>
      <c r="B504" s="23">
        <v>4</v>
      </c>
      <c r="C504" s="23" t="s">
        <v>35</v>
      </c>
      <c r="D504" s="24">
        <v>0</v>
      </c>
      <c r="E504" s="25">
        <v>0</v>
      </c>
      <c r="F504" s="25">
        <v>0</v>
      </c>
      <c r="G504" s="26">
        <f>((D504-E504+F504)*(B504))</f>
        <v>0</v>
      </c>
      <c r="H504" s="27"/>
      <c r="I504" s="2">
        <f>((D504*B504))</f>
        <v>0</v>
      </c>
      <c r="J504" s="2">
        <f>((E504*B504))</f>
        <v>0</v>
      </c>
      <c r="K504" s="2">
        <f>((F504*B504))</f>
        <v>0</v>
      </c>
      <c r="O504" s="1" t="s">
        <v>363</v>
      </c>
    </row>
    <row r="505" spans="1:20" ht="15">
      <c r="A505" s="28" t="s">
        <v>364</v>
      </c>
      <c r="B505" s="28"/>
      <c r="C505" s="28"/>
      <c r="D505" s="28"/>
      <c r="E505" s="28"/>
      <c r="F505" s="28"/>
      <c r="G505" s="28"/>
      <c r="H505" s="28"/>
      <c r="T505" s="3" t="s">
        <v>363</v>
      </c>
    </row>
    <row r="506" spans="1:20" ht="15">
      <c r="A506" s="29" t="s">
        <v>39</v>
      </c>
      <c r="B506" s="29"/>
      <c r="C506" s="12"/>
      <c r="D506" s="12"/>
      <c r="E506" s="12"/>
      <c r="F506" s="12"/>
      <c r="G506" s="12"/>
      <c r="H506" s="27"/>
      <c r="T506" s="3" t="s">
        <v>38</v>
      </c>
    </row>
    <row r="507" spans="1:15" ht="15">
      <c r="A507" s="15">
        <v>161</v>
      </c>
      <c r="B507" s="15">
        <v>4</v>
      </c>
      <c r="C507" s="15" t="s">
        <v>35</v>
      </c>
      <c r="D507" s="16">
        <v>0</v>
      </c>
      <c r="E507" s="17">
        <v>0</v>
      </c>
      <c r="F507" s="17">
        <v>0</v>
      </c>
      <c r="G507" s="18">
        <f>((D507-E507+F507)*(B507))</f>
        <v>0</v>
      </c>
      <c r="H507" s="19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365</v>
      </c>
    </row>
    <row r="508" spans="1:20" ht="15">
      <c r="A508" s="20" t="s">
        <v>366</v>
      </c>
      <c r="B508" s="20"/>
      <c r="C508" s="20"/>
      <c r="D508" s="20"/>
      <c r="E508" s="20"/>
      <c r="F508" s="20"/>
      <c r="G508" s="20"/>
      <c r="H508" s="20"/>
      <c r="T508" s="3" t="s">
        <v>365</v>
      </c>
    </row>
    <row r="509" spans="1:20" ht="15">
      <c r="A509" s="21" t="s">
        <v>39</v>
      </c>
      <c r="B509" s="21"/>
      <c r="C509" s="22"/>
      <c r="D509" s="22"/>
      <c r="E509" s="22"/>
      <c r="F509" s="22"/>
      <c r="G509" s="22"/>
      <c r="H509" s="19"/>
      <c r="T509" s="3" t="s">
        <v>38</v>
      </c>
    </row>
    <row r="510" spans="1:15" ht="15">
      <c r="A510" s="23">
        <v>162</v>
      </c>
      <c r="B510" s="23">
        <v>150</v>
      </c>
      <c r="C510" s="23" t="s">
        <v>219</v>
      </c>
      <c r="D510" s="24">
        <v>0</v>
      </c>
      <c r="E510" s="25">
        <v>0</v>
      </c>
      <c r="F510" s="25">
        <v>0</v>
      </c>
      <c r="G510" s="26">
        <f>((D510-E510+F510)*(B510))</f>
        <v>0</v>
      </c>
      <c r="H510" s="27"/>
      <c r="I510" s="2">
        <f>((D510*B510))</f>
        <v>0</v>
      </c>
      <c r="J510" s="2">
        <f>((E510*B510))</f>
        <v>0</v>
      </c>
      <c r="K510" s="2">
        <f>((F510*B510))</f>
        <v>0</v>
      </c>
      <c r="O510" s="1" t="s">
        <v>367</v>
      </c>
    </row>
    <row r="511" spans="1:20" ht="15">
      <c r="A511" s="28" t="s">
        <v>368</v>
      </c>
      <c r="B511" s="28"/>
      <c r="C511" s="28"/>
      <c r="D511" s="28"/>
      <c r="E511" s="28"/>
      <c r="F511" s="28"/>
      <c r="G511" s="28"/>
      <c r="H511" s="28"/>
      <c r="T511" s="3" t="s">
        <v>367</v>
      </c>
    </row>
    <row r="512" spans="1:20" ht="15">
      <c r="A512" s="29" t="s">
        <v>39</v>
      </c>
      <c r="B512" s="29"/>
      <c r="C512" s="12"/>
      <c r="D512" s="12"/>
      <c r="E512" s="12"/>
      <c r="F512" s="12"/>
      <c r="G512" s="12"/>
      <c r="H512" s="27"/>
      <c r="T512" s="3" t="s">
        <v>38</v>
      </c>
    </row>
    <row r="513" spans="1:15" ht="15">
      <c r="A513" s="15">
        <v>163</v>
      </c>
      <c r="B513" s="15">
        <v>375</v>
      </c>
      <c r="C513" s="15" t="s">
        <v>298</v>
      </c>
      <c r="D513" s="16">
        <v>0</v>
      </c>
      <c r="E513" s="17">
        <v>0</v>
      </c>
      <c r="F513" s="17">
        <v>0</v>
      </c>
      <c r="G513" s="18">
        <f>((D513-E513+F513)*(B513))</f>
        <v>0</v>
      </c>
      <c r="H513" s="19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369</v>
      </c>
    </row>
    <row r="514" spans="1:20" ht="15">
      <c r="A514" s="20" t="s">
        <v>370</v>
      </c>
      <c r="B514" s="20"/>
      <c r="C514" s="20"/>
      <c r="D514" s="20"/>
      <c r="E514" s="20"/>
      <c r="F514" s="20"/>
      <c r="G514" s="20"/>
      <c r="H514" s="20"/>
      <c r="T514" s="3" t="s">
        <v>369</v>
      </c>
    </row>
    <row r="515" spans="1:20" ht="15">
      <c r="A515" s="21" t="s">
        <v>39</v>
      </c>
      <c r="B515" s="21"/>
      <c r="C515" s="22"/>
      <c r="D515" s="22"/>
      <c r="E515" s="22"/>
      <c r="F515" s="22"/>
      <c r="G515" s="22"/>
      <c r="H515" s="19"/>
      <c r="T515" s="3" t="s">
        <v>38</v>
      </c>
    </row>
    <row r="516" spans="1:15" ht="15">
      <c r="A516" s="23">
        <v>164</v>
      </c>
      <c r="B516" s="23">
        <v>2</v>
      </c>
      <c r="C516" s="23" t="s">
        <v>35</v>
      </c>
      <c r="D516" s="24">
        <v>0</v>
      </c>
      <c r="E516" s="25">
        <v>0</v>
      </c>
      <c r="F516" s="25">
        <v>0</v>
      </c>
      <c r="G516" s="26">
        <f>((D516-E516+F516)*(B516))</f>
        <v>0</v>
      </c>
      <c r="H516" s="27"/>
      <c r="I516" s="2">
        <f>((D516*B516))</f>
        <v>0</v>
      </c>
      <c r="J516" s="2">
        <f>((E516*B516))</f>
        <v>0</v>
      </c>
      <c r="K516" s="2">
        <f>((F516*B516))</f>
        <v>0</v>
      </c>
      <c r="O516" s="1" t="s">
        <v>371</v>
      </c>
    </row>
    <row r="517" spans="1:20" ht="15">
      <c r="A517" s="28" t="s">
        <v>372</v>
      </c>
      <c r="B517" s="28"/>
      <c r="C517" s="28"/>
      <c r="D517" s="28"/>
      <c r="E517" s="28"/>
      <c r="F517" s="28"/>
      <c r="G517" s="28"/>
      <c r="H517" s="28"/>
      <c r="T517" s="3" t="s">
        <v>371</v>
      </c>
    </row>
    <row r="518" spans="1:20" ht="15">
      <c r="A518" s="29" t="s">
        <v>39</v>
      </c>
      <c r="B518" s="29"/>
      <c r="C518" s="12"/>
      <c r="D518" s="12"/>
      <c r="E518" s="12"/>
      <c r="F518" s="12"/>
      <c r="G518" s="12"/>
      <c r="H518" s="27"/>
      <c r="T518" s="3" t="s">
        <v>38</v>
      </c>
    </row>
    <row r="519" spans="1:15" ht="15">
      <c r="A519" s="15">
        <v>165</v>
      </c>
      <c r="B519" s="15">
        <v>8</v>
      </c>
      <c r="C519" s="15" t="s">
        <v>35</v>
      </c>
      <c r="D519" s="16">
        <v>0</v>
      </c>
      <c r="E519" s="17">
        <v>0</v>
      </c>
      <c r="F519" s="17">
        <v>0</v>
      </c>
      <c r="G519" s="18">
        <f>((D519-E519+F519)*(B519))</f>
        <v>0</v>
      </c>
      <c r="H519" s="19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373</v>
      </c>
    </row>
    <row r="520" spans="1:20" ht="15">
      <c r="A520" s="20" t="s">
        <v>374</v>
      </c>
      <c r="B520" s="20"/>
      <c r="C520" s="20"/>
      <c r="D520" s="20"/>
      <c r="E520" s="20"/>
      <c r="F520" s="20"/>
      <c r="G520" s="20"/>
      <c r="H520" s="20"/>
      <c r="T520" s="3" t="s">
        <v>373</v>
      </c>
    </row>
    <row r="521" spans="1:20" ht="15">
      <c r="A521" s="21" t="s">
        <v>39</v>
      </c>
      <c r="B521" s="21"/>
      <c r="C521" s="22"/>
      <c r="D521" s="22"/>
      <c r="E521" s="22"/>
      <c r="F521" s="22"/>
      <c r="G521" s="22"/>
      <c r="H521" s="19"/>
      <c r="T521" s="3" t="s">
        <v>38</v>
      </c>
    </row>
    <row r="522" spans="1:15" ht="15">
      <c r="A522" s="23">
        <v>166</v>
      </c>
      <c r="B522" s="23">
        <v>2</v>
      </c>
      <c r="C522" s="23" t="s">
        <v>35</v>
      </c>
      <c r="D522" s="24">
        <v>0</v>
      </c>
      <c r="E522" s="25">
        <v>0</v>
      </c>
      <c r="F522" s="25">
        <v>0</v>
      </c>
      <c r="G522" s="26">
        <f>((D522-E522+F522)*(B522))</f>
        <v>0</v>
      </c>
      <c r="H522" s="27"/>
      <c r="I522" s="2">
        <f>((D522*B522))</f>
        <v>0</v>
      </c>
      <c r="J522" s="2">
        <f>((E522*B522))</f>
        <v>0</v>
      </c>
      <c r="K522" s="2">
        <f>((F522*B522))</f>
        <v>0</v>
      </c>
      <c r="O522" s="1" t="s">
        <v>375</v>
      </c>
    </row>
    <row r="523" spans="1:20" ht="15">
      <c r="A523" s="28" t="s">
        <v>376</v>
      </c>
      <c r="B523" s="28"/>
      <c r="C523" s="28"/>
      <c r="D523" s="28"/>
      <c r="E523" s="28"/>
      <c r="F523" s="28"/>
      <c r="G523" s="28"/>
      <c r="H523" s="28"/>
      <c r="T523" s="3" t="s">
        <v>375</v>
      </c>
    </row>
    <row r="524" spans="1:20" ht="15">
      <c r="A524" s="29" t="s">
        <v>39</v>
      </c>
      <c r="B524" s="29"/>
      <c r="C524" s="12"/>
      <c r="D524" s="12"/>
      <c r="E524" s="12"/>
      <c r="F524" s="12"/>
      <c r="G524" s="12"/>
      <c r="H524" s="27"/>
      <c r="T524" s="3" t="s">
        <v>38</v>
      </c>
    </row>
    <row r="525" spans="1:15" ht="15">
      <c r="A525" s="15">
        <v>167</v>
      </c>
      <c r="B525" s="15">
        <v>225</v>
      </c>
      <c r="C525" s="15" t="s">
        <v>35</v>
      </c>
      <c r="D525" s="16">
        <v>0</v>
      </c>
      <c r="E525" s="17">
        <v>0</v>
      </c>
      <c r="F525" s="17">
        <v>0</v>
      </c>
      <c r="G525" s="18">
        <f>((D525-E525+F525)*(B525))</f>
        <v>0</v>
      </c>
      <c r="H525" s="19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377</v>
      </c>
    </row>
    <row r="526" spans="1:20" ht="15">
      <c r="A526" s="20" t="s">
        <v>378</v>
      </c>
      <c r="B526" s="20"/>
      <c r="C526" s="20"/>
      <c r="D526" s="20"/>
      <c r="E526" s="20"/>
      <c r="F526" s="20"/>
      <c r="G526" s="20"/>
      <c r="H526" s="20"/>
      <c r="T526" s="3" t="s">
        <v>377</v>
      </c>
    </row>
    <row r="527" spans="1:20" ht="15">
      <c r="A527" s="21" t="s">
        <v>39</v>
      </c>
      <c r="B527" s="21"/>
      <c r="C527" s="22"/>
      <c r="D527" s="22"/>
      <c r="E527" s="22"/>
      <c r="F527" s="22"/>
      <c r="G527" s="22"/>
      <c r="H527" s="19"/>
      <c r="T527" s="3" t="s">
        <v>38</v>
      </c>
    </row>
    <row r="528" spans="1:15" ht="15">
      <c r="A528" s="23">
        <v>168</v>
      </c>
      <c r="B528" s="23">
        <v>75</v>
      </c>
      <c r="C528" s="23" t="s">
        <v>35</v>
      </c>
      <c r="D528" s="24">
        <v>0</v>
      </c>
      <c r="E528" s="25">
        <v>0</v>
      </c>
      <c r="F528" s="25">
        <v>0</v>
      </c>
      <c r="G528" s="26">
        <f>((D528-E528+F528)*(B528))</f>
        <v>0</v>
      </c>
      <c r="H528" s="27"/>
      <c r="I528" s="2">
        <f>((D528*B528))</f>
        <v>0</v>
      </c>
      <c r="J528" s="2">
        <f>((E528*B528))</f>
        <v>0</v>
      </c>
      <c r="K528" s="2">
        <f>((F528*B528))</f>
        <v>0</v>
      </c>
      <c r="O528" s="1" t="s">
        <v>379</v>
      </c>
    </row>
    <row r="529" spans="1:20" ht="15">
      <c r="A529" s="28" t="s">
        <v>380</v>
      </c>
      <c r="B529" s="28"/>
      <c r="C529" s="28"/>
      <c r="D529" s="28"/>
      <c r="E529" s="28"/>
      <c r="F529" s="28"/>
      <c r="G529" s="28"/>
      <c r="H529" s="28"/>
      <c r="T529" s="3" t="s">
        <v>379</v>
      </c>
    </row>
    <row r="530" spans="1:20" ht="15">
      <c r="A530" s="29" t="s">
        <v>39</v>
      </c>
      <c r="B530" s="29"/>
      <c r="C530" s="12"/>
      <c r="D530" s="12"/>
      <c r="E530" s="12"/>
      <c r="F530" s="12"/>
      <c r="G530" s="12"/>
      <c r="H530" s="27"/>
      <c r="T530" s="3" t="s">
        <v>38</v>
      </c>
    </row>
    <row r="531" spans="1:15" ht="15">
      <c r="A531" s="15">
        <v>169</v>
      </c>
      <c r="B531" s="15">
        <v>75</v>
      </c>
      <c r="C531" s="15" t="s">
        <v>35</v>
      </c>
      <c r="D531" s="16">
        <v>0</v>
      </c>
      <c r="E531" s="17">
        <v>0</v>
      </c>
      <c r="F531" s="17">
        <v>0</v>
      </c>
      <c r="G531" s="18">
        <f>((D531-E531+F531)*(B531))</f>
        <v>0</v>
      </c>
      <c r="H531" s="19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381</v>
      </c>
    </row>
    <row r="532" spans="1:20" ht="15">
      <c r="A532" s="20" t="s">
        <v>382</v>
      </c>
      <c r="B532" s="20"/>
      <c r="C532" s="20"/>
      <c r="D532" s="20"/>
      <c r="E532" s="20"/>
      <c r="F532" s="20"/>
      <c r="G532" s="20"/>
      <c r="H532" s="20"/>
      <c r="T532" s="3" t="s">
        <v>381</v>
      </c>
    </row>
    <row r="533" spans="1:20" ht="15">
      <c r="A533" s="21" t="s">
        <v>39</v>
      </c>
      <c r="B533" s="21"/>
      <c r="C533" s="22"/>
      <c r="D533" s="22"/>
      <c r="E533" s="22"/>
      <c r="F533" s="22"/>
      <c r="G533" s="22"/>
      <c r="H533" s="19"/>
      <c r="T533" s="3" t="s">
        <v>38</v>
      </c>
    </row>
    <row r="534" spans="1:15" ht="15">
      <c r="A534" s="23">
        <v>170</v>
      </c>
      <c r="B534" s="23">
        <v>75</v>
      </c>
      <c r="C534" s="23" t="s">
        <v>35</v>
      </c>
      <c r="D534" s="24">
        <v>0</v>
      </c>
      <c r="E534" s="25">
        <v>0</v>
      </c>
      <c r="F534" s="25">
        <v>0</v>
      </c>
      <c r="G534" s="26">
        <f>((D534-E534+F534)*(B534))</f>
        <v>0</v>
      </c>
      <c r="H534" s="27"/>
      <c r="I534" s="2">
        <f>((D534*B534))</f>
        <v>0</v>
      </c>
      <c r="J534" s="2">
        <f>((E534*B534))</f>
        <v>0</v>
      </c>
      <c r="K534" s="2">
        <f>((F534*B534))</f>
        <v>0</v>
      </c>
      <c r="O534" s="1" t="s">
        <v>383</v>
      </c>
    </row>
    <row r="535" spans="1:20" ht="15">
      <c r="A535" s="28" t="s">
        <v>384</v>
      </c>
      <c r="B535" s="28"/>
      <c r="C535" s="28"/>
      <c r="D535" s="28"/>
      <c r="E535" s="28"/>
      <c r="F535" s="28"/>
      <c r="G535" s="28"/>
      <c r="H535" s="28"/>
      <c r="T535" s="3" t="s">
        <v>383</v>
      </c>
    </row>
    <row r="536" spans="1:20" ht="15">
      <c r="A536" s="29" t="s">
        <v>39</v>
      </c>
      <c r="B536" s="29"/>
      <c r="C536" s="12"/>
      <c r="D536" s="12"/>
      <c r="E536" s="12"/>
      <c r="F536" s="12"/>
      <c r="G536" s="12"/>
      <c r="H536" s="27"/>
      <c r="T536" s="3" t="s">
        <v>38</v>
      </c>
    </row>
    <row r="537" spans="1:15" ht="15">
      <c r="A537" s="15">
        <v>171</v>
      </c>
      <c r="B537" s="15">
        <v>75</v>
      </c>
      <c r="C537" s="15" t="s">
        <v>35</v>
      </c>
      <c r="D537" s="16">
        <v>0</v>
      </c>
      <c r="E537" s="17">
        <v>0</v>
      </c>
      <c r="F537" s="17">
        <v>0</v>
      </c>
      <c r="G537" s="18">
        <f>((D537-E537+F537)*(B537))</f>
        <v>0</v>
      </c>
      <c r="H537" s="19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385</v>
      </c>
    </row>
    <row r="538" spans="1:20" ht="15">
      <c r="A538" s="20" t="s">
        <v>386</v>
      </c>
      <c r="B538" s="20"/>
      <c r="C538" s="20"/>
      <c r="D538" s="20"/>
      <c r="E538" s="20"/>
      <c r="F538" s="20"/>
      <c r="G538" s="20"/>
      <c r="H538" s="20"/>
      <c r="T538" s="3" t="s">
        <v>385</v>
      </c>
    </row>
    <row r="539" spans="1:20" ht="15">
      <c r="A539" s="21" t="s">
        <v>39</v>
      </c>
      <c r="B539" s="21"/>
      <c r="C539" s="22"/>
      <c r="D539" s="22"/>
      <c r="E539" s="22"/>
      <c r="F539" s="22"/>
      <c r="G539" s="22"/>
      <c r="H539" s="19"/>
      <c r="T539" s="3" t="s">
        <v>38</v>
      </c>
    </row>
    <row r="540" spans="1:15" ht="15">
      <c r="A540" s="23">
        <v>172</v>
      </c>
      <c r="B540" s="23">
        <v>75</v>
      </c>
      <c r="C540" s="23" t="s">
        <v>35</v>
      </c>
      <c r="D540" s="24">
        <v>0</v>
      </c>
      <c r="E540" s="25">
        <v>0</v>
      </c>
      <c r="F540" s="25">
        <v>0</v>
      </c>
      <c r="G540" s="26">
        <f>((D540-E540+F540)*(B540))</f>
        <v>0</v>
      </c>
      <c r="H540" s="27"/>
      <c r="I540" s="2">
        <f>((D540*B540))</f>
        <v>0</v>
      </c>
      <c r="J540" s="2">
        <f>((E540*B540))</f>
        <v>0</v>
      </c>
      <c r="K540" s="2">
        <f>((F540*B540))</f>
        <v>0</v>
      </c>
      <c r="O540" s="1" t="s">
        <v>387</v>
      </c>
    </row>
    <row r="541" spans="1:20" ht="15">
      <c r="A541" s="28" t="s">
        <v>388</v>
      </c>
      <c r="B541" s="28"/>
      <c r="C541" s="28"/>
      <c r="D541" s="28"/>
      <c r="E541" s="28"/>
      <c r="F541" s="28"/>
      <c r="G541" s="28"/>
      <c r="H541" s="28"/>
      <c r="T541" s="3" t="s">
        <v>387</v>
      </c>
    </row>
    <row r="542" spans="1:20" ht="15">
      <c r="A542" s="29" t="s">
        <v>39</v>
      </c>
      <c r="B542" s="29"/>
      <c r="C542" s="12"/>
      <c r="D542" s="12"/>
      <c r="E542" s="12"/>
      <c r="F542" s="12"/>
      <c r="G542" s="12"/>
      <c r="H542" s="27"/>
      <c r="T542" s="3" t="s">
        <v>38</v>
      </c>
    </row>
    <row r="543" spans="1:15" ht="15">
      <c r="A543" s="15">
        <v>173</v>
      </c>
      <c r="B543" s="15">
        <v>150</v>
      </c>
      <c r="C543" s="15" t="s">
        <v>35</v>
      </c>
      <c r="D543" s="16">
        <v>0</v>
      </c>
      <c r="E543" s="17">
        <v>0</v>
      </c>
      <c r="F543" s="17">
        <v>0</v>
      </c>
      <c r="G543" s="18">
        <f>((D543-E543+F543)*(B543))</f>
        <v>0</v>
      </c>
      <c r="H543" s="19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389</v>
      </c>
    </row>
    <row r="544" spans="1:20" ht="15">
      <c r="A544" s="20" t="s">
        <v>390</v>
      </c>
      <c r="B544" s="20"/>
      <c r="C544" s="20"/>
      <c r="D544" s="20"/>
      <c r="E544" s="20"/>
      <c r="F544" s="20"/>
      <c r="G544" s="20"/>
      <c r="H544" s="20"/>
      <c r="T544" s="3" t="s">
        <v>389</v>
      </c>
    </row>
    <row r="545" spans="1:20" ht="15">
      <c r="A545" s="21" t="s">
        <v>39</v>
      </c>
      <c r="B545" s="21"/>
      <c r="C545" s="22"/>
      <c r="D545" s="22"/>
      <c r="E545" s="22"/>
      <c r="F545" s="22"/>
      <c r="G545" s="22"/>
      <c r="H545" s="19"/>
      <c r="T545" s="3" t="s">
        <v>38</v>
      </c>
    </row>
    <row r="546" spans="1:15" ht="15">
      <c r="A546" s="23">
        <v>174</v>
      </c>
      <c r="B546" s="23">
        <v>150</v>
      </c>
      <c r="C546" s="23" t="s">
        <v>35</v>
      </c>
      <c r="D546" s="24">
        <v>0</v>
      </c>
      <c r="E546" s="25">
        <v>0</v>
      </c>
      <c r="F546" s="25">
        <v>0</v>
      </c>
      <c r="G546" s="26">
        <f>((D546-E546+F546)*(B546))</f>
        <v>0</v>
      </c>
      <c r="H546" s="27"/>
      <c r="I546" s="2">
        <f>((D546*B546))</f>
        <v>0</v>
      </c>
      <c r="J546" s="2">
        <f>((E546*B546))</f>
        <v>0</v>
      </c>
      <c r="K546" s="2">
        <f>((F546*B546))</f>
        <v>0</v>
      </c>
      <c r="O546" s="1" t="s">
        <v>391</v>
      </c>
    </row>
    <row r="547" spans="1:20" ht="15">
      <c r="A547" s="28" t="s">
        <v>392</v>
      </c>
      <c r="B547" s="28"/>
      <c r="C547" s="28"/>
      <c r="D547" s="28"/>
      <c r="E547" s="28"/>
      <c r="F547" s="28"/>
      <c r="G547" s="28"/>
      <c r="H547" s="28"/>
      <c r="T547" s="3" t="s">
        <v>391</v>
      </c>
    </row>
    <row r="548" spans="1:20" ht="15">
      <c r="A548" s="29" t="s">
        <v>39</v>
      </c>
      <c r="B548" s="29"/>
      <c r="C548" s="12"/>
      <c r="D548" s="12"/>
      <c r="E548" s="12"/>
      <c r="F548" s="12"/>
      <c r="G548" s="12"/>
      <c r="H548" s="27"/>
      <c r="T548" s="3" t="s">
        <v>38</v>
      </c>
    </row>
    <row r="549" spans="1:15" ht="15">
      <c r="A549" s="15">
        <v>175</v>
      </c>
      <c r="B549" s="15">
        <v>150</v>
      </c>
      <c r="C549" s="15" t="s">
        <v>35</v>
      </c>
      <c r="D549" s="16">
        <v>0</v>
      </c>
      <c r="E549" s="17">
        <v>0</v>
      </c>
      <c r="F549" s="17">
        <v>0</v>
      </c>
      <c r="G549" s="18">
        <f>((D549-E549+F549)*(B549))</f>
        <v>0</v>
      </c>
      <c r="H549" s="19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393</v>
      </c>
    </row>
    <row r="550" spans="1:20" ht="15">
      <c r="A550" s="20" t="s">
        <v>394</v>
      </c>
      <c r="B550" s="20"/>
      <c r="C550" s="20"/>
      <c r="D550" s="20"/>
      <c r="E550" s="20"/>
      <c r="F550" s="20"/>
      <c r="G550" s="20"/>
      <c r="H550" s="20"/>
      <c r="T550" s="3" t="s">
        <v>393</v>
      </c>
    </row>
    <row r="551" spans="1:20" ht="15">
      <c r="A551" s="21" t="s">
        <v>39</v>
      </c>
      <c r="B551" s="21"/>
      <c r="C551" s="22"/>
      <c r="D551" s="22"/>
      <c r="E551" s="22"/>
      <c r="F551" s="22"/>
      <c r="G551" s="22"/>
      <c r="H551" s="19"/>
      <c r="T551" s="3" t="s">
        <v>38</v>
      </c>
    </row>
    <row r="552" spans="1:15" ht="15">
      <c r="A552" s="23">
        <v>176</v>
      </c>
      <c r="B552" s="23">
        <v>8</v>
      </c>
      <c r="C552" s="23" t="s">
        <v>35</v>
      </c>
      <c r="D552" s="24">
        <v>0</v>
      </c>
      <c r="E552" s="25">
        <v>0</v>
      </c>
      <c r="F552" s="25">
        <v>0</v>
      </c>
      <c r="G552" s="26">
        <f>((D552-E552+F552)*(B552))</f>
        <v>0</v>
      </c>
      <c r="H552" s="27"/>
      <c r="I552" s="2">
        <f>((D552*B552))</f>
        <v>0</v>
      </c>
      <c r="J552" s="2">
        <f>((E552*B552))</f>
        <v>0</v>
      </c>
      <c r="K552" s="2">
        <f>((F552*B552))</f>
        <v>0</v>
      </c>
      <c r="O552" s="1" t="s">
        <v>395</v>
      </c>
    </row>
    <row r="553" spans="1:20" ht="15">
      <c r="A553" s="28" t="s">
        <v>396</v>
      </c>
      <c r="B553" s="28"/>
      <c r="C553" s="28"/>
      <c r="D553" s="28"/>
      <c r="E553" s="28"/>
      <c r="F553" s="28"/>
      <c r="G553" s="28"/>
      <c r="H553" s="28"/>
      <c r="T553" s="3" t="s">
        <v>395</v>
      </c>
    </row>
    <row r="554" spans="1:20" ht="15">
      <c r="A554" s="29" t="s">
        <v>39</v>
      </c>
      <c r="B554" s="29"/>
      <c r="C554" s="12"/>
      <c r="D554" s="12"/>
      <c r="E554" s="12"/>
      <c r="F554" s="12"/>
      <c r="G554" s="12"/>
      <c r="H554" s="27"/>
      <c r="T554" s="3" t="s">
        <v>38</v>
      </c>
    </row>
    <row r="555" spans="1:15" ht="15">
      <c r="A555" s="15">
        <v>177</v>
      </c>
      <c r="B555" s="15">
        <v>23</v>
      </c>
      <c r="C555" s="15" t="s">
        <v>35</v>
      </c>
      <c r="D555" s="16">
        <v>0</v>
      </c>
      <c r="E555" s="17">
        <v>0</v>
      </c>
      <c r="F555" s="17">
        <v>0</v>
      </c>
      <c r="G555" s="18">
        <f>((D555-E555+F555)*(B555))</f>
        <v>0</v>
      </c>
      <c r="H555" s="19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397</v>
      </c>
    </row>
    <row r="556" spans="1:20" ht="15">
      <c r="A556" s="20" t="s">
        <v>398</v>
      </c>
      <c r="B556" s="20"/>
      <c r="C556" s="20"/>
      <c r="D556" s="20"/>
      <c r="E556" s="20"/>
      <c r="F556" s="20"/>
      <c r="G556" s="20"/>
      <c r="H556" s="20"/>
      <c r="T556" s="3" t="s">
        <v>397</v>
      </c>
    </row>
    <row r="557" spans="1:20" ht="15">
      <c r="A557" s="21" t="s">
        <v>39</v>
      </c>
      <c r="B557" s="21"/>
      <c r="C557" s="22"/>
      <c r="D557" s="22"/>
      <c r="E557" s="22"/>
      <c r="F557" s="22"/>
      <c r="G557" s="22"/>
      <c r="H557" s="19"/>
      <c r="T557" s="3" t="s">
        <v>38</v>
      </c>
    </row>
    <row r="558" spans="1:15" ht="15">
      <c r="A558" s="23">
        <v>178</v>
      </c>
      <c r="B558" s="23">
        <v>45</v>
      </c>
      <c r="C558" s="23" t="s">
        <v>35</v>
      </c>
      <c r="D558" s="24">
        <v>0</v>
      </c>
      <c r="E558" s="25">
        <v>0</v>
      </c>
      <c r="F558" s="25">
        <v>0</v>
      </c>
      <c r="G558" s="26">
        <f>((D558-E558+F558)*(B558))</f>
        <v>0</v>
      </c>
      <c r="H558" s="27"/>
      <c r="I558" s="2">
        <f>((D558*B558))</f>
        <v>0</v>
      </c>
      <c r="J558" s="2">
        <f>((E558*B558))</f>
        <v>0</v>
      </c>
      <c r="K558" s="2">
        <f>((F558*B558))</f>
        <v>0</v>
      </c>
      <c r="O558" s="1" t="s">
        <v>399</v>
      </c>
    </row>
    <row r="559" spans="1:20" ht="15">
      <c r="A559" s="28" t="s">
        <v>400</v>
      </c>
      <c r="B559" s="28"/>
      <c r="C559" s="28"/>
      <c r="D559" s="28"/>
      <c r="E559" s="28"/>
      <c r="F559" s="28"/>
      <c r="G559" s="28"/>
      <c r="H559" s="28"/>
      <c r="T559" s="3" t="s">
        <v>399</v>
      </c>
    </row>
    <row r="560" spans="1:20" ht="15">
      <c r="A560" s="29" t="s">
        <v>39</v>
      </c>
      <c r="B560" s="29"/>
      <c r="C560" s="12"/>
      <c r="D560" s="12"/>
      <c r="E560" s="12"/>
      <c r="F560" s="12"/>
      <c r="G560" s="12"/>
      <c r="H560" s="27"/>
      <c r="T560" s="3" t="s">
        <v>38</v>
      </c>
    </row>
    <row r="561" spans="1:15" ht="15">
      <c r="A561" s="15">
        <v>179</v>
      </c>
      <c r="B561" s="15">
        <v>12</v>
      </c>
      <c r="C561" s="15" t="s">
        <v>35</v>
      </c>
      <c r="D561" s="16">
        <v>0</v>
      </c>
      <c r="E561" s="17">
        <v>0</v>
      </c>
      <c r="F561" s="17">
        <v>0</v>
      </c>
      <c r="G561" s="18">
        <f>((D561-E561+F561)*(B561))</f>
        <v>0</v>
      </c>
      <c r="H561" s="19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401</v>
      </c>
    </row>
    <row r="562" spans="1:20" ht="15">
      <c r="A562" s="20" t="s">
        <v>402</v>
      </c>
      <c r="B562" s="20"/>
      <c r="C562" s="20"/>
      <c r="D562" s="20"/>
      <c r="E562" s="20"/>
      <c r="F562" s="20"/>
      <c r="G562" s="20"/>
      <c r="H562" s="20"/>
      <c r="T562" s="3" t="s">
        <v>401</v>
      </c>
    </row>
    <row r="563" spans="1:20" ht="15">
      <c r="A563" s="21" t="s">
        <v>39</v>
      </c>
      <c r="B563" s="21"/>
      <c r="C563" s="22"/>
      <c r="D563" s="22"/>
      <c r="E563" s="22"/>
      <c r="F563" s="22"/>
      <c r="G563" s="22"/>
      <c r="H563" s="19"/>
      <c r="T563" s="3" t="s">
        <v>38</v>
      </c>
    </row>
    <row r="564" spans="1:15" ht="15">
      <c r="A564" s="23">
        <v>180</v>
      </c>
      <c r="B564" s="23">
        <v>15</v>
      </c>
      <c r="C564" s="23" t="s">
        <v>35</v>
      </c>
      <c r="D564" s="24">
        <v>0</v>
      </c>
      <c r="E564" s="25">
        <v>0</v>
      </c>
      <c r="F564" s="25">
        <v>0</v>
      </c>
      <c r="G564" s="26">
        <f>((D564-E564+F564)*(B564))</f>
        <v>0</v>
      </c>
      <c r="H564" s="27"/>
      <c r="I564" s="2">
        <f>((D564*B564))</f>
        <v>0</v>
      </c>
      <c r="J564" s="2">
        <f>((E564*B564))</f>
        <v>0</v>
      </c>
      <c r="K564" s="2">
        <f>((F564*B564))</f>
        <v>0</v>
      </c>
      <c r="O564" s="1" t="s">
        <v>403</v>
      </c>
    </row>
    <row r="565" spans="1:20" ht="15">
      <c r="A565" s="28" t="s">
        <v>404</v>
      </c>
      <c r="B565" s="28"/>
      <c r="C565" s="28"/>
      <c r="D565" s="28"/>
      <c r="E565" s="28"/>
      <c r="F565" s="28"/>
      <c r="G565" s="28"/>
      <c r="H565" s="28"/>
      <c r="T565" s="3" t="s">
        <v>403</v>
      </c>
    </row>
    <row r="566" spans="1:20" ht="15">
      <c r="A566" s="29" t="s">
        <v>39</v>
      </c>
      <c r="B566" s="29"/>
      <c r="C566" s="12"/>
      <c r="D566" s="12"/>
      <c r="E566" s="12"/>
      <c r="F566" s="12"/>
      <c r="G566" s="12"/>
      <c r="H566" s="27"/>
      <c r="T566" s="3" t="s">
        <v>38</v>
      </c>
    </row>
    <row r="567" spans="1:15" ht="15">
      <c r="A567" s="15">
        <v>181</v>
      </c>
      <c r="B567" s="15">
        <v>15</v>
      </c>
      <c r="C567" s="15" t="s">
        <v>35</v>
      </c>
      <c r="D567" s="16">
        <v>0</v>
      </c>
      <c r="E567" s="17">
        <v>0</v>
      </c>
      <c r="F567" s="17">
        <v>0</v>
      </c>
      <c r="G567" s="18">
        <f>((D567-E567+F567)*(B567))</f>
        <v>0</v>
      </c>
      <c r="H567" s="19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405</v>
      </c>
    </row>
    <row r="568" spans="1:20" ht="15">
      <c r="A568" s="20" t="s">
        <v>406</v>
      </c>
      <c r="B568" s="20"/>
      <c r="C568" s="20"/>
      <c r="D568" s="20"/>
      <c r="E568" s="20"/>
      <c r="F568" s="20"/>
      <c r="G568" s="20"/>
      <c r="H568" s="20"/>
      <c r="T568" s="3" t="s">
        <v>405</v>
      </c>
    </row>
    <row r="569" spans="1:20" ht="15">
      <c r="A569" s="21" t="s">
        <v>39</v>
      </c>
      <c r="B569" s="21"/>
      <c r="C569" s="22"/>
      <c r="D569" s="22"/>
      <c r="E569" s="22"/>
      <c r="F569" s="22"/>
      <c r="G569" s="22"/>
      <c r="H569" s="19"/>
      <c r="T569" s="3" t="s">
        <v>38</v>
      </c>
    </row>
    <row r="570" spans="1:15" ht="15">
      <c r="A570" s="23">
        <v>182</v>
      </c>
      <c r="B570" s="23">
        <v>15</v>
      </c>
      <c r="C570" s="23" t="s">
        <v>35</v>
      </c>
      <c r="D570" s="24">
        <v>0</v>
      </c>
      <c r="E570" s="25">
        <v>0</v>
      </c>
      <c r="F570" s="25">
        <v>0</v>
      </c>
      <c r="G570" s="26">
        <f>((D570-E570+F570)*(B570))</f>
        <v>0</v>
      </c>
      <c r="H570" s="27"/>
      <c r="I570" s="2">
        <f>((D570*B570))</f>
        <v>0</v>
      </c>
      <c r="J570" s="2">
        <f>((E570*B570))</f>
        <v>0</v>
      </c>
      <c r="K570" s="2">
        <f>((F570*B570))</f>
        <v>0</v>
      </c>
      <c r="O570" s="1" t="s">
        <v>407</v>
      </c>
    </row>
    <row r="571" spans="1:20" ht="15">
      <c r="A571" s="28" t="s">
        <v>408</v>
      </c>
      <c r="B571" s="28"/>
      <c r="C571" s="28"/>
      <c r="D571" s="28"/>
      <c r="E571" s="28"/>
      <c r="F571" s="28"/>
      <c r="G571" s="28"/>
      <c r="H571" s="28"/>
      <c r="T571" s="3" t="s">
        <v>407</v>
      </c>
    </row>
    <row r="572" spans="1:20" ht="15">
      <c r="A572" s="29" t="s">
        <v>39</v>
      </c>
      <c r="B572" s="29"/>
      <c r="C572" s="12"/>
      <c r="D572" s="12"/>
      <c r="E572" s="12"/>
      <c r="F572" s="12"/>
      <c r="G572" s="12"/>
      <c r="H572" s="27"/>
      <c r="T572" s="3" t="s">
        <v>38</v>
      </c>
    </row>
    <row r="573" spans="1:15" ht="15">
      <c r="A573" s="15">
        <v>183</v>
      </c>
      <c r="B573" s="15">
        <v>23</v>
      </c>
      <c r="C573" s="15" t="s">
        <v>35</v>
      </c>
      <c r="D573" s="16">
        <v>0</v>
      </c>
      <c r="E573" s="17">
        <v>0</v>
      </c>
      <c r="F573" s="17">
        <v>0</v>
      </c>
      <c r="G573" s="18">
        <f>((D573-E573+F573)*(B573))</f>
        <v>0</v>
      </c>
      <c r="H573" s="19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409</v>
      </c>
    </row>
    <row r="574" spans="1:20" ht="15">
      <c r="A574" s="20" t="s">
        <v>410</v>
      </c>
      <c r="B574" s="20"/>
      <c r="C574" s="20"/>
      <c r="D574" s="20"/>
      <c r="E574" s="20"/>
      <c r="F574" s="20"/>
      <c r="G574" s="20"/>
      <c r="H574" s="20"/>
      <c r="T574" s="3" t="s">
        <v>409</v>
      </c>
    </row>
    <row r="575" spans="1:20" ht="15">
      <c r="A575" s="21" t="s">
        <v>39</v>
      </c>
      <c r="B575" s="21"/>
      <c r="C575" s="22"/>
      <c r="D575" s="22"/>
      <c r="E575" s="22"/>
      <c r="F575" s="22"/>
      <c r="G575" s="22"/>
      <c r="H575" s="19"/>
      <c r="T575" s="3" t="s">
        <v>38</v>
      </c>
    </row>
    <row r="576" spans="1:15" ht="15">
      <c r="A576" s="23">
        <v>184</v>
      </c>
      <c r="B576" s="23">
        <v>8</v>
      </c>
      <c r="C576" s="23" t="s">
        <v>35</v>
      </c>
      <c r="D576" s="24">
        <v>0</v>
      </c>
      <c r="E576" s="25">
        <v>0</v>
      </c>
      <c r="F576" s="25">
        <v>0</v>
      </c>
      <c r="G576" s="26">
        <f>((D576-E576+F576)*(B576))</f>
        <v>0</v>
      </c>
      <c r="H576" s="27"/>
      <c r="I576" s="2">
        <f>((D576*B576))</f>
        <v>0</v>
      </c>
      <c r="J576" s="2">
        <f>((E576*B576))</f>
        <v>0</v>
      </c>
      <c r="K576" s="2">
        <f>((F576*B576))</f>
        <v>0</v>
      </c>
      <c r="O576" s="1" t="s">
        <v>411</v>
      </c>
    </row>
    <row r="577" spans="1:20" ht="15">
      <c r="A577" s="28" t="s">
        <v>412</v>
      </c>
      <c r="B577" s="28"/>
      <c r="C577" s="28"/>
      <c r="D577" s="28"/>
      <c r="E577" s="28"/>
      <c r="F577" s="28"/>
      <c r="G577" s="28"/>
      <c r="H577" s="28"/>
      <c r="T577" s="3" t="s">
        <v>411</v>
      </c>
    </row>
    <row r="578" spans="1:20" ht="15">
      <c r="A578" s="29" t="s">
        <v>39</v>
      </c>
      <c r="B578" s="29"/>
      <c r="C578" s="12"/>
      <c r="D578" s="12"/>
      <c r="E578" s="12"/>
      <c r="F578" s="12"/>
      <c r="G578" s="12"/>
      <c r="H578" s="27"/>
      <c r="T578" s="3" t="s">
        <v>38</v>
      </c>
    </row>
    <row r="579" spans="1:15" ht="15">
      <c r="A579" s="15">
        <v>185</v>
      </c>
      <c r="B579" s="15">
        <v>23</v>
      </c>
      <c r="C579" s="15" t="s">
        <v>35</v>
      </c>
      <c r="D579" s="16">
        <v>0</v>
      </c>
      <c r="E579" s="17">
        <v>0</v>
      </c>
      <c r="F579" s="17">
        <v>0</v>
      </c>
      <c r="G579" s="18">
        <f>((D579-E579+F579)*(B579))</f>
        <v>0</v>
      </c>
      <c r="H579" s="19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413</v>
      </c>
    </row>
    <row r="580" spans="1:20" ht="15">
      <c r="A580" s="20" t="s">
        <v>414</v>
      </c>
      <c r="B580" s="20"/>
      <c r="C580" s="20"/>
      <c r="D580" s="20"/>
      <c r="E580" s="20"/>
      <c r="F580" s="20"/>
      <c r="G580" s="20"/>
      <c r="H580" s="20"/>
      <c r="T580" s="3" t="s">
        <v>413</v>
      </c>
    </row>
    <row r="581" spans="1:20" ht="15">
      <c r="A581" s="21" t="s">
        <v>39</v>
      </c>
      <c r="B581" s="21"/>
      <c r="C581" s="22"/>
      <c r="D581" s="22"/>
      <c r="E581" s="22"/>
      <c r="F581" s="22"/>
      <c r="G581" s="22"/>
      <c r="H581" s="19"/>
      <c r="T581" s="3" t="s">
        <v>38</v>
      </c>
    </row>
    <row r="582" spans="1:15" ht="15">
      <c r="A582" s="23">
        <v>186</v>
      </c>
      <c r="B582" s="23">
        <v>38</v>
      </c>
      <c r="C582" s="23" t="s">
        <v>35</v>
      </c>
      <c r="D582" s="24">
        <v>0</v>
      </c>
      <c r="E582" s="25">
        <v>0</v>
      </c>
      <c r="F582" s="25">
        <v>0</v>
      </c>
      <c r="G582" s="26">
        <f>((D582-E582+F582)*(B582))</f>
        <v>0</v>
      </c>
      <c r="H582" s="27"/>
      <c r="I582" s="2">
        <f>((D582*B582))</f>
        <v>0</v>
      </c>
      <c r="J582" s="2">
        <f>((E582*B582))</f>
        <v>0</v>
      </c>
      <c r="K582" s="2">
        <f>((F582*B582))</f>
        <v>0</v>
      </c>
      <c r="O582" s="1" t="s">
        <v>415</v>
      </c>
    </row>
    <row r="583" spans="1:20" ht="15">
      <c r="A583" s="28" t="s">
        <v>416</v>
      </c>
      <c r="B583" s="28"/>
      <c r="C583" s="28"/>
      <c r="D583" s="28"/>
      <c r="E583" s="28"/>
      <c r="F583" s="28"/>
      <c r="G583" s="28"/>
      <c r="H583" s="28"/>
      <c r="T583" s="3" t="s">
        <v>415</v>
      </c>
    </row>
    <row r="584" spans="1:20" ht="15">
      <c r="A584" s="29" t="s">
        <v>39</v>
      </c>
      <c r="B584" s="29"/>
      <c r="C584" s="12"/>
      <c r="D584" s="12"/>
      <c r="E584" s="12"/>
      <c r="F584" s="12"/>
      <c r="G584" s="12"/>
      <c r="H584" s="27"/>
      <c r="T584" s="3" t="s">
        <v>38</v>
      </c>
    </row>
    <row r="585" spans="1:15" ht="15">
      <c r="A585" s="15">
        <v>187</v>
      </c>
      <c r="B585" s="15">
        <v>19</v>
      </c>
      <c r="C585" s="15" t="s">
        <v>35</v>
      </c>
      <c r="D585" s="16">
        <v>0</v>
      </c>
      <c r="E585" s="17">
        <v>0</v>
      </c>
      <c r="F585" s="17">
        <v>0</v>
      </c>
      <c r="G585" s="18">
        <f>((D585-E585+F585)*(B585))</f>
        <v>0</v>
      </c>
      <c r="H585" s="19"/>
      <c r="I585" s="2">
        <f>((D585*B585))</f>
        <v>0</v>
      </c>
      <c r="J585" s="2">
        <f>((E585*B585))</f>
        <v>0</v>
      </c>
      <c r="K585" s="2">
        <f>((F585*B585))</f>
        <v>0</v>
      </c>
      <c r="O585" s="1" t="s">
        <v>417</v>
      </c>
    </row>
    <row r="586" spans="1:20" ht="15">
      <c r="A586" s="20" t="s">
        <v>418</v>
      </c>
      <c r="B586" s="20"/>
      <c r="C586" s="20"/>
      <c r="D586" s="20"/>
      <c r="E586" s="20"/>
      <c r="F586" s="20"/>
      <c r="G586" s="20"/>
      <c r="H586" s="20"/>
      <c r="T586" s="3" t="s">
        <v>417</v>
      </c>
    </row>
    <row r="587" spans="1:20" ht="15">
      <c r="A587" s="21" t="s">
        <v>39</v>
      </c>
      <c r="B587" s="21"/>
      <c r="C587" s="22"/>
      <c r="D587" s="22"/>
      <c r="E587" s="22"/>
      <c r="F587" s="22"/>
      <c r="G587" s="22"/>
      <c r="H587" s="19"/>
      <c r="T587" s="3" t="s">
        <v>38</v>
      </c>
    </row>
    <row r="588" spans="1:15" ht="15">
      <c r="A588" s="23">
        <v>188</v>
      </c>
      <c r="B588" s="23">
        <v>750</v>
      </c>
      <c r="C588" s="23" t="s">
        <v>219</v>
      </c>
      <c r="D588" s="24">
        <v>0</v>
      </c>
      <c r="E588" s="25">
        <v>0</v>
      </c>
      <c r="F588" s="25">
        <v>0</v>
      </c>
      <c r="G588" s="26">
        <f>((D588-E588+F588)*(B588))</f>
        <v>0</v>
      </c>
      <c r="H588" s="27"/>
      <c r="I588" s="2">
        <f>((D588*B588))</f>
        <v>0</v>
      </c>
      <c r="J588" s="2">
        <f>((E588*B588))</f>
        <v>0</v>
      </c>
      <c r="K588" s="2">
        <f>((F588*B588))</f>
        <v>0</v>
      </c>
      <c r="O588" s="1" t="s">
        <v>419</v>
      </c>
    </row>
    <row r="589" spans="1:20" ht="15">
      <c r="A589" s="28" t="s">
        <v>420</v>
      </c>
      <c r="B589" s="28"/>
      <c r="C589" s="28"/>
      <c r="D589" s="28"/>
      <c r="E589" s="28"/>
      <c r="F589" s="28"/>
      <c r="G589" s="28"/>
      <c r="H589" s="28"/>
      <c r="T589" s="3" t="s">
        <v>419</v>
      </c>
    </row>
    <row r="590" spans="1:20" ht="15">
      <c r="A590" s="29" t="s">
        <v>39</v>
      </c>
      <c r="B590" s="29"/>
      <c r="C590" s="12"/>
      <c r="D590" s="12"/>
      <c r="E590" s="12"/>
      <c r="F590" s="12"/>
      <c r="G590" s="12"/>
      <c r="H590" s="27"/>
      <c r="T590" s="3" t="s">
        <v>38</v>
      </c>
    </row>
    <row r="591" spans="1:15" ht="15">
      <c r="A591" s="15">
        <v>189</v>
      </c>
      <c r="B591" s="15">
        <v>150</v>
      </c>
      <c r="C591" s="15" t="s">
        <v>219</v>
      </c>
      <c r="D591" s="16">
        <v>0</v>
      </c>
      <c r="E591" s="17">
        <v>0</v>
      </c>
      <c r="F591" s="17">
        <v>0</v>
      </c>
      <c r="G591" s="18">
        <f>((D591-E591+F591)*(B591))</f>
        <v>0</v>
      </c>
      <c r="H591" s="19"/>
      <c r="I591" s="2">
        <f>((D591*B591))</f>
        <v>0</v>
      </c>
      <c r="J591" s="2">
        <f>((E591*B591))</f>
        <v>0</v>
      </c>
      <c r="K591" s="2">
        <f>((F591*B591))</f>
        <v>0</v>
      </c>
      <c r="O591" s="1" t="s">
        <v>421</v>
      </c>
    </row>
    <row r="592" spans="1:20" ht="15">
      <c r="A592" s="20" t="s">
        <v>422</v>
      </c>
      <c r="B592" s="20"/>
      <c r="C592" s="20"/>
      <c r="D592" s="20"/>
      <c r="E592" s="20"/>
      <c r="F592" s="20"/>
      <c r="G592" s="20"/>
      <c r="H592" s="20"/>
      <c r="T592" s="3" t="s">
        <v>421</v>
      </c>
    </row>
    <row r="593" spans="1:20" ht="15">
      <c r="A593" s="21" t="s">
        <v>39</v>
      </c>
      <c r="B593" s="21"/>
      <c r="C593" s="22"/>
      <c r="D593" s="22"/>
      <c r="E593" s="22"/>
      <c r="F593" s="22"/>
      <c r="G593" s="22"/>
      <c r="H593" s="19"/>
      <c r="T593" s="3" t="s">
        <v>38</v>
      </c>
    </row>
    <row r="594" spans="1:15" ht="15">
      <c r="A594" s="23">
        <v>190</v>
      </c>
      <c r="B594" s="23">
        <v>375</v>
      </c>
      <c r="C594" s="23" t="s">
        <v>219</v>
      </c>
      <c r="D594" s="24">
        <v>0</v>
      </c>
      <c r="E594" s="25">
        <v>0</v>
      </c>
      <c r="F594" s="25">
        <v>0</v>
      </c>
      <c r="G594" s="26">
        <f>((D594-E594+F594)*(B594))</f>
        <v>0</v>
      </c>
      <c r="H594" s="27"/>
      <c r="I594" s="2">
        <f>((D594*B594))</f>
        <v>0</v>
      </c>
      <c r="J594" s="2">
        <f>((E594*B594))</f>
        <v>0</v>
      </c>
      <c r="K594" s="2">
        <f>((F594*B594))</f>
        <v>0</v>
      </c>
      <c r="O594" s="1" t="s">
        <v>423</v>
      </c>
    </row>
    <row r="595" spans="1:20" ht="15">
      <c r="A595" s="28" t="s">
        <v>424</v>
      </c>
      <c r="B595" s="28"/>
      <c r="C595" s="28"/>
      <c r="D595" s="28"/>
      <c r="E595" s="28"/>
      <c r="F595" s="28"/>
      <c r="G595" s="28"/>
      <c r="H595" s="28"/>
      <c r="T595" s="3" t="s">
        <v>423</v>
      </c>
    </row>
    <row r="596" spans="1:20" ht="15">
      <c r="A596" s="29" t="s">
        <v>39</v>
      </c>
      <c r="B596" s="29"/>
      <c r="C596" s="12"/>
      <c r="D596" s="12"/>
      <c r="E596" s="12"/>
      <c r="F596" s="12"/>
      <c r="G596" s="12"/>
      <c r="H596" s="27"/>
      <c r="T596" s="3" t="s">
        <v>38</v>
      </c>
    </row>
    <row r="597" spans="1:15" ht="15">
      <c r="A597" s="15">
        <v>191</v>
      </c>
      <c r="B597" s="15">
        <v>375</v>
      </c>
      <c r="C597" s="15" t="s">
        <v>219</v>
      </c>
      <c r="D597" s="16">
        <v>0</v>
      </c>
      <c r="E597" s="17">
        <v>0</v>
      </c>
      <c r="F597" s="17">
        <v>0</v>
      </c>
      <c r="G597" s="18">
        <f>((D597-E597+F597)*(B597))</f>
        <v>0</v>
      </c>
      <c r="H597" s="19"/>
      <c r="I597" s="2">
        <f>((D597*B597))</f>
        <v>0</v>
      </c>
      <c r="J597" s="2">
        <f>((E597*B597))</f>
        <v>0</v>
      </c>
      <c r="K597" s="2">
        <f>((F597*B597))</f>
        <v>0</v>
      </c>
      <c r="O597" s="1" t="s">
        <v>425</v>
      </c>
    </row>
    <row r="598" spans="1:20" ht="15">
      <c r="A598" s="20" t="s">
        <v>426</v>
      </c>
      <c r="B598" s="20"/>
      <c r="C598" s="20"/>
      <c r="D598" s="20"/>
      <c r="E598" s="20"/>
      <c r="F598" s="20"/>
      <c r="G598" s="20"/>
      <c r="H598" s="20"/>
      <c r="T598" s="3" t="s">
        <v>425</v>
      </c>
    </row>
    <row r="599" spans="1:20" ht="15">
      <c r="A599" s="21" t="s">
        <v>39</v>
      </c>
      <c r="B599" s="21"/>
      <c r="C599" s="22"/>
      <c r="D599" s="22"/>
      <c r="E599" s="22"/>
      <c r="F599" s="22"/>
      <c r="G599" s="22"/>
      <c r="H599" s="19"/>
      <c r="T599" s="3" t="s">
        <v>38</v>
      </c>
    </row>
    <row r="600" spans="1:15" ht="15">
      <c r="A600" s="23">
        <v>192</v>
      </c>
      <c r="B600" s="23">
        <v>375</v>
      </c>
      <c r="C600" s="23" t="s">
        <v>35</v>
      </c>
      <c r="D600" s="24">
        <v>0</v>
      </c>
      <c r="E600" s="25">
        <v>0</v>
      </c>
      <c r="F600" s="25">
        <v>0</v>
      </c>
      <c r="G600" s="26">
        <f>((D600-E600+F600)*(B600))</f>
        <v>0</v>
      </c>
      <c r="H600" s="27"/>
      <c r="I600" s="2">
        <f>((D600*B600))</f>
        <v>0</v>
      </c>
      <c r="J600" s="2">
        <f>((E600*B600))</f>
        <v>0</v>
      </c>
      <c r="K600" s="2">
        <f>((F600*B600))</f>
        <v>0</v>
      </c>
      <c r="O600" s="1" t="s">
        <v>427</v>
      </c>
    </row>
    <row r="601" spans="1:20" ht="15">
      <c r="A601" s="28" t="s">
        <v>428</v>
      </c>
      <c r="B601" s="28"/>
      <c r="C601" s="28"/>
      <c r="D601" s="28"/>
      <c r="E601" s="28"/>
      <c r="F601" s="28"/>
      <c r="G601" s="28"/>
      <c r="H601" s="28"/>
      <c r="T601" s="3" t="s">
        <v>427</v>
      </c>
    </row>
    <row r="602" spans="1:20" ht="15">
      <c r="A602" s="29" t="s">
        <v>39</v>
      </c>
      <c r="B602" s="29"/>
      <c r="C602" s="12"/>
      <c r="D602" s="12"/>
      <c r="E602" s="12"/>
      <c r="F602" s="12"/>
      <c r="G602" s="12"/>
      <c r="H602" s="27"/>
      <c r="T602" s="3" t="s">
        <v>38</v>
      </c>
    </row>
    <row r="603" spans="1:15" ht="15">
      <c r="A603" s="15">
        <v>193</v>
      </c>
      <c r="B603" s="15">
        <v>375</v>
      </c>
      <c r="C603" s="15" t="s">
        <v>219</v>
      </c>
      <c r="D603" s="16">
        <v>0</v>
      </c>
      <c r="E603" s="17">
        <v>0</v>
      </c>
      <c r="F603" s="17">
        <v>0</v>
      </c>
      <c r="G603" s="18">
        <f>((D603-E603+F603)*(B603))</f>
        <v>0</v>
      </c>
      <c r="H603" s="19"/>
      <c r="I603" s="2">
        <f>((D603*B603))</f>
        <v>0</v>
      </c>
      <c r="J603" s="2">
        <f>((E603*B603))</f>
        <v>0</v>
      </c>
      <c r="K603" s="2">
        <f>((F603*B603))</f>
        <v>0</v>
      </c>
      <c r="O603" s="1" t="s">
        <v>429</v>
      </c>
    </row>
    <row r="604" spans="1:20" ht="15">
      <c r="A604" s="20" t="s">
        <v>430</v>
      </c>
      <c r="B604" s="20"/>
      <c r="C604" s="20"/>
      <c r="D604" s="20"/>
      <c r="E604" s="20"/>
      <c r="F604" s="20"/>
      <c r="G604" s="20"/>
      <c r="H604" s="20"/>
      <c r="T604" s="3" t="s">
        <v>429</v>
      </c>
    </row>
    <row r="605" spans="1:20" ht="15">
      <c r="A605" s="21" t="s">
        <v>39</v>
      </c>
      <c r="B605" s="21"/>
      <c r="C605" s="22"/>
      <c r="D605" s="22"/>
      <c r="E605" s="22"/>
      <c r="F605" s="22"/>
      <c r="G605" s="22"/>
      <c r="H605" s="19"/>
      <c r="T605" s="3" t="s">
        <v>38</v>
      </c>
    </row>
    <row r="606" spans="1:15" ht="15">
      <c r="A606" s="23">
        <v>194</v>
      </c>
      <c r="B606" s="23">
        <v>225</v>
      </c>
      <c r="C606" s="23" t="s">
        <v>219</v>
      </c>
      <c r="D606" s="24">
        <v>0</v>
      </c>
      <c r="E606" s="25">
        <v>0</v>
      </c>
      <c r="F606" s="25">
        <v>0</v>
      </c>
      <c r="G606" s="26">
        <f>((D606-E606+F606)*(B606))</f>
        <v>0</v>
      </c>
      <c r="H606" s="27"/>
      <c r="I606" s="2">
        <f>((D606*B606))</f>
        <v>0</v>
      </c>
      <c r="J606" s="2">
        <f>((E606*B606))</f>
        <v>0</v>
      </c>
      <c r="K606" s="2">
        <f>((F606*B606))</f>
        <v>0</v>
      </c>
      <c r="O606" s="1" t="s">
        <v>431</v>
      </c>
    </row>
    <row r="607" spans="1:20" ht="15">
      <c r="A607" s="28" t="s">
        <v>432</v>
      </c>
      <c r="B607" s="28"/>
      <c r="C607" s="28"/>
      <c r="D607" s="28"/>
      <c r="E607" s="28"/>
      <c r="F607" s="28"/>
      <c r="G607" s="28"/>
      <c r="H607" s="28"/>
      <c r="T607" s="3" t="s">
        <v>431</v>
      </c>
    </row>
    <row r="608" spans="1:20" ht="15">
      <c r="A608" s="29" t="s">
        <v>39</v>
      </c>
      <c r="B608" s="29"/>
      <c r="C608" s="12"/>
      <c r="D608" s="12"/>
      <c r="E608" s="12"/>
      <c r="F608" s="12"/>
      <c r="G608" s="12"/>
      <c r="H608" s="27"/>
      <c r="T608" s="3" t="s">
        <v>38</v>
      </c>
    </row>
    <row r="609" spans="1:15" ht="15">
      <c r="A609" s="15">
        <v>195</v>
      </c>
      <c r="B609" s="15">
        <v>750</v>
      </c>
      <c r="C609" s="15" t="s">
        <v>219</v>
      </c>
      <c r="D609" s="16">
        <v>0</v>
      </c>
      <c r="E609" s="17">
        <v>0</v>
      </c>
      <c r="F609" s="17">
        <v>0</v>
      </c>
      <c r="G609" s="18">
        <f>((D609-E609+F609)*(B609))</f>
        <v>0</v>
      </c>
      <c r="H609" s="19"/>
      <c r="I609" s="2">
        <f>((D609*B609))</f>
        <v>0</v>
      </c>
      <c r="J609" s="2">
        <f>((E609*B609))</f>
        <v>0</v>
      </c>
      <c r="K609" s="2">
        <f>((F609*B609))</f>
        <v>0</v>
      </c>
      <c r="O609" s="1" t="s">
        <v>433</v>
      </c>
    </row>
    <row r="610" spans="1:20" ht="15">
      <c r="A610" s="20" t="s">
        <v>434</v>
      </c>
      <c r="B610" s="20"/>
      <c r="C610" s="20"/>
      <c r="D610" s="20"/>
      <c r="E610" s="20"/>
      <c r="F610" s="20"/>
      <c r="G610" s="20"/>
      <c r="H610" s="20"/>
      <c r="T610" s="3" t="s">
        <v>433</v>
      </c>
    </row>
    <row r="611" spans="1:20" ht="15">
      <c r="A611" s="21" t="s">
        <v>39</v>
      </c>
      <c r="B611" s="21"/>
      <c r="C611" s="22"/>
      <c r="D611" s="22"/>
      <c r="E611" s="22"/>
      <c r="F611" s="22"/>
      <c r="G611" s="22"/>
      <c r="H611" s="19"/>
      <c r="T611" s="3" t="s">
        <v>38</v>
      </c>
    </row>
    <row r="612" spans="1:15" ht="15">
      <c r="A612" s="23">
        <v>196</v>
      </c>
      <c r="B612" s="23">
        <v>600</v>
      </c>
      <c r="C612" s="23" t="s">
        <v>219</v>
      </c>
      <c r="D612" s="24">
        <v>0</v>
      </c>
      <c r="E612" s="25">
        <v>0</v>
      </c>
      <c r="F612" s="25">
        <v>0</v>
      </c>
      <c r="G612" s="26">
        <f>((D612-E612+F612)*(B612))</f>
        <v>0</v>
      </c>
      <c r="H612" s="27"/>
      <c r="I612" s="2">
        <f>((D612*B612))</f>
        <v>0</v>
      </c>
      <c r="J612" s="2">
        <f>((E612*B612))</f>
        <v>0</v>
      </c>
      <c r="K612" s="2">
        <f>((F612*B612))</f>
        <v>0</v>
      </c>
      <c r="O612" s="1" t="s">
        <v>435</v>
      </c>
    </row>
    <row r="613" spans="1:20" ht="15">
      <c r="A613" s="28" t="s">
        <v>436</v>
      </c>
      <c r="B613" s="28"/>
      <c r="C613" s="28"/>
      <c r="D613" s="28"/>
      <c r="E613" s="28"/>
      <c r="F613" s="28"/>
      <c r="G613" s="28"/>
      <c r="H613" s="28"/>
      <c r="T613" s="3" t="s">
        <v>435</v>
      </c>
    </row>
    <row r="614" spans="1:20" ht="15">
      <c r="A614" s="29" t="s">
        <v>39</v>
      </c>
      <c r="B614" s="29"/>
      <c r="C614" s="12"/>
      <c r="D614" s="12"/>
      <c r="E614" s="12"/>
      <c r="F614" s="12"/>
      <c r="G614" s="12"/>
      <c r="H614" s="27"/>
      <c r="T614" s="3" t="s">
        <v>38</v>
      </c>
    </row>
    <row r="615" spans="1:15" ht="15">
      <c r="A615" s="15">
        <v>197</v>
      </c>
      <c r="B615" s="15">
        <v>375</v>
      </c>
      <c r="C615" s="15" t="s">
        <v>35</v>
      </c>
      <c r="D615" s="16">
        <v>0</v>
      </c>
      <c r="E615" s="17">
        <v>0</v>
      </c>
      <c r="F615" s="17">
        <v>0</v>
      </c>
      <c r="G615" s="18">
        <f>((D615-E615+F615)*(B615))</f>
        <v>0</v>
      </c>
      <c r="H615" s="19"/>
      <c r="I615" s="2">
        <f>((D615*B615))</f>
        <v>0</v>
      </c>
      <c r="J615" s="2">
        <f>((E615*B615))</f>
        <v>0</v>
      </c>
      <c r="K615" s="2">
        <f>((F615*B615))</f>
        <v>0</v>
      </c>
      <c r="O615" s="1" t="s">
        <v>437</v>
      </c>
    </row>
    <row r="616" spans="1:20" ht="15">
      <c r="A616" s="20" t="s">
        <v>438</v>
      </c>
      <c r="B616" s="20"/>
      <c r="C616" s="20"/>
      <c r="D616" s="20"/>
      <c r="E616" s="20"/>
      <c r="F616" s="20"/>
      <c r="G616" s="20"/>
      <c r="H616" s="20"/>
      <c r="T616" s="3" t="s">
        <v>437</v>
      </c>
    </row>
    <row r="617" spans="1:20" ht="15">
      <c r="A617" s="21" t="s">
        <v>39</v>
      </c>
      <c r="B617" s="21"/>
      <c r="C617" s="22"/>
      <c r="D617" s="22"/>
      <c r="E617" s="22"/>
      <c r="F617" s="22"/>
      <c r="G617" s="22"/>
      <c r="H617" s="19"/>
      <c r="T617" s="3" t="s">
        <v>38</v>
      </c>
    </row>
    <row r="618" spans="1:15" ht="15">
      <c r="A618" s="23">
        <v>198</v>
      </c>
      <c r="B618" s="23">
        <v>225</v>
      </c>
      <c r="C618" s="23" t="s">
        <v>298</v>
      </c>
      <c r="D618" s="24">
        <v>0</v>
      </c>
      <c r="E618" s="25">
        <v>0</v>
      </c>
      <c r="F618" s="25">
        <v>0</v>
      </c>
      <c r="G618" s="26">
        <f>((D618-E618+F618)*(B618))</f>
        <v>0</v>
      </c>
      <c r="H618" s="27"/>
      <c r="I618" s="2">
        <f>((D618*B618))</f>
        <v>0</v>
      </c>
      <c r="J618" s="2">
        <f>((E618*B618))</f>
        <v>0</v>
      </c>
      <c r="K618" s="2">
        <f>((F618*B618))</f>
        <v>0</v>
      </c>
      <c r="O618" s="1" t="s">
        <v>439</v>
      </c>
    </row>
    <row r="619" spans="1:20" ht="15">
      <c r="A619" s="28" t="s">
        <v>440</v>
      </c>
      <c r="B619" s="28"/>
      <c r="C619" s="28"/>
      <c r="D619" s="28"/>
      <c r="E619" s="28"/>
      <c r="F619" s="28"/>
      <c r="G619" s="28"/>
      <c r="H619" s="28"/>
      <c r="T619" s="3" t="s">
        <v>439</v>
      </c>
    </row>
    <row r="620" spans="1:20" ht="15">
      <c r="A620" s="29" t="s">
        <v>39</v>
      </c>
      <c r="B620" s="29"/>
      <c r="C620" s="12"/>
      <c r="D620" s="12"/>
      <c r="E620" s="12"/>
      <c r="F620" s="12"/>
      <c r="G620" s="12"/>
      <c r="H620" s="27"/>
      <c r="T620" s="3" t="s">
        <v>38</v>
      </c>
    </row>
    <row r="621" spans="1:15" ht="15">
      <c r="A621" s="15">
        <v>199</v>
      </c>
      <c r="B621" s="15">
        <v>225</v>
      </c>
      <c r="C621" s="15" t="s">
        <v>298</v>
      </c>
      <c r="D621" s="16">
        <v>0</v>
      </c>
      <c r="E621" s="17">
        <v>0</v>
      </c>
      <c r="F621" s="17">
        <v>0</v>
      </c>
      <c r="G621" s="18">
        <f>((D621-E621+F621)*(B621))</f>
        <v>0</v>
      </c>
      <c r="H621" s="19"/>
      <c r="I621" s="2">
        <f>((D621*B621))</f>
        <v>0</v>
      </c>
      <c r="J621" s="2">
        <f>((E621*B621))</f>
        <v>0</v>
      </c>
      <c r="K621" s="2">
        <f>((F621*B621))</f>
        <v>0</v>
      </c>
      <c r="O621" s="1" t="s">
        <v>441</v>
      </c>
    </row>
    <row r="622" spans="1:20" ht="15">
      <c r="A622" s="20" t="s">
        <v>442</v>
      </c>
      <c r="B622" s="20"/>
      <c r="C622" s="20"/>
      <c r="D622" s="20"/>
      <c r="E622" s="20"/>
      <c r="F622" s="20"/>
      <c r="G622" s="20"/>
      <c r="H622" s="20"/>
      <c r="T622" s="3" t="s">
        <v>441</v>
      </c>
    </row>
    <row r="623" spans="1:20" ht="15">
      <c r="A623" s="21" t="s">
        <v>39</v>
      </c>
      <c r="B623" s="21"/>
      <c r="C623" s="22"/>
      <c r="D623" s="22"/>
      <c r="E623" s="22"/>
      <c r="F623" s="22"/>
      <c r="G623" s="22"/>
      <c r="H623" s="19"/>
      <c r="T623" s="3" t="s">
        <v>38</v>
      </c>
    </row>
    <row r="624" spans="1:15" ht="15">
      <c r="A624" s="23">
        <v>200</v>
      </c>
      <c r="B624" s="23">
        <v>150</v>
      </c>
      <c r="C624" s="23" t="s">
        <v>219</v>
      </c>
      <c r="D624" s="24">
        <v>0</v>
      </c>
      <c r="E624" s="25">
        <v>0</v>
      </c>
      <c r="F624" s="25">
        <v>0</v>
      </c>
      <c r="G624" s="26">
        <f>((D624-E624+F624)*(B624))</f>
        <v>0</v>
      </c>
      <c r="H624" s="27"/>
      <c r="I624" s="2">
        <f>((D624*B624))</f>
        <v>0</v>
      </c>
      <c r="J624" s="2">
        <f>((E624*B624))</f>
        <v>0</v>
      </c>
      <c r="K624" s="2">
        <f>((F624*B624))</f>
        <v>0</v>
      </c>
      <c r="O624" s="1" t="s">
        <v>443</v>
      </c>
    </row>
    <row r="625" spans="1:20" ht="15">
      <c r="A625" s="28" t="s">
        <v>444</v>
      </c>
      <c r="B625" s="28"/>
      <c r="C625" s="28"/>
      <c r="D625" s="28"/>
      <c r="E625" s="28"/>
      <c r="F625" s="28"/>
      <c r="G625" s="28"/>
      <c r="H625" s="28"/>
      <c r="T625" s="3" t="s">
        <v>443</v>
      </c>
    </row>
    <row r="626" spans="1:20" ht="15">
      <c r="A626" s="29" t="s">
        <v>39</v>
      </c>
      <c r="B626" s="29"/>
      <c r="C626" s="12"/>
      <c r="D626" s="12"/>
      <c r="E626" s="12"/>
      <c r="F626" s="12"/>
      <c r="G626" s="12"/>
      <c r="H626" s="27"/>
      <c r="T626" s="3" t="s">
        <v>38</v>
      </c>
    </row>
    <row r="627" spans="1:15" ht="15">
      <c r="A627" s="15">
        <v>201</v>
      </c>
      <c r="B627" s="15">
        <v>150</v>
      </c>
      <c r="C627" s="15" t="s">
        <v>219</v>
      </c>
      <c r="D627" s="16">
        <v>0</v>
      </c>
      <c r="E627" s="17">
        <v>0</v>
      </c>
      <c r="F627" s="17">
        <v>0</v>
      </c>
      <c r="G627" s="18">
        <f>((D627-E627+F627)*(B627))</f>
        <v>0</v>
      </c>
      <c r="H627" s="19"/>
      <c r="I627" s="2">
        <f>((D627*B627))</f>
        <v>0</v>
      </c>
      <c r="J627" s="2">
        <f>((E627*B627))</f>
        <v>0</v>
      </c>
      <c r="K627" s="2">
        <f>((F627*B627))</f>
        <v>0</v>
      </c>
      <c r="O627" s="1" t="s">
        <v>445</v>
      </c>
    </row>
    <row r="628" spans="1:20" ht="15">
      <c r="A628" s="20" t="s">
        <v>446</v>
      </c>
      <c r="B628" s="20"/>
      <c r="C628" s="20"/>
      <c r="D628" s="20"/>
      <c r="E628" s="20"/>
      <c r="F628" s="20"/>
      <c r="G628" s="20"/>
      <c r="H628" s="20"/>
      <c r="T628" s="3" t="s">
        <v>445</v>
      </c>
    </row>
    <row r="629" spans="1:20" ht="15">
      <c r="A629" s="21" t="s">
        <v>39</v>
      </c>
      <c r="B629" s="21"/>
      <c r="C629" s="22"/>
      <c r="D629" s="22"/>
      <c r="E629" s="22"/>
      <c r="F629" s="22"/>
      <c r="G629" s="22"/>
      <c r="H629" s="19"/>
      <c r="T629" s="3" t="s">
        <v>38</v>
      </c>
    </row>
    <row r="630" spans="1:15" ht="15">
      <c r="A630" s="23">
        <v>202</v>
      </c>
      <c r="B630" s="23">
        <v>30</v>
      </c>
      <c r="C630" s="23" t="s">
        <v>35</v>
      </c>
      <c r="D630" s="24">
        <v>0</v>
      </c>
      <c r="E630" s="25">
        <v>0</v>
      </c>
      <c r="F630" s="25">
        <v>0</v>
      </c>
      <c r="G630" s="26">
        <f>((D630-E630+F630)*(B630))</f>
        <v>0</v>
      </c>
      <c r="H630" s="27"/>
      <c r="I630" s="2">
        <f>((D630*B630))</f>
        <v>0</v>
      </c>
      <c r="J630" s="2">
        <f>((E630*B630))</f>
        <v>0</v>
      </c>
      <c r="K630" s="2">
        <f>((F630*B630))</f>
        <v>0</v>
      </c>
      <c r="O630" s="1" t="s">
        <v>447</v>
      </c>
    </row>
    <row r="631" spans="1:20" ht="15">
      <c r="A631" s="28" t="s">
        <v>448</v>
      </c>
      <c r="B631" s="28"/>
      <c r="C631" s="28"/>
      <c r="D631" s="28"/>
      <c r="E631" s="28"/>
      <c r="F631" s="28"/>
      <c r="G631" s="28"/>
      <c r="H631" s="28"/>
      <c r="T631" s="3" t="s">
        <v>447</v>
      </c>
    </row>
    <row r="632" spans="1:20" ht="15">
      <c r="A632" s="29" t="s">
        <v>39</v>
      </c>
      <c r="B632" s="29"/>
      <c r="C632" s="12"/>
      <c r="D632" s="12"/>
      <c r="E632" s="12"/>
      <c r="F632" s="12"/>
      <c r="G632" s="12"/>
      <c r="H632" s="27"/>
      <c r="T632" s="3" t="s">
        <v>38</v>
      </c>
    </row>
    <row r="633" spans="1:15" ht="15">
      <c r="A633" s="15">
        <v>203</v>
      </c>
      <c r="B633" s="15">
        <v>23</v>
      </c>
      <c r="C633" s="15" t="s">
        <v>35</v>
      </c>
      <c r="D633" s="16">
        <v>0</v>
      </c>
      <c r="E633" s="17">
        <v>0</v>
      </c>
      <c r="F633" s="17">
        <v>0</v>
      </c>
      <c r="G633" s="18">
        <f>((D633-E633+F633)*(B633))</f>
        <v>0</v>
      </c>
      <c r="H633" s="19"/>
      <c r="I633" s="2">
        <f>((D633*B633))</f>
        <v>0</v>
      </c>
      <c r="J633" s="2">
        <f>((E633*B633))</f>
        <v>0</v>
      </c>
      <c r="K633" s="2">
        <f>((F633*B633))</f>
        <v>0</v>
      </c>
      <c r="O633" s="1" t="s">
        <v>449</v>
      </c>
    </row>
    <row r="634" spans="1:20" ht="15">
      <c r="A634" s="20" t="s">
        <v>450</v>
      </c>
      <c r="B634" s="20"/>
      <c r="C634" s="20"/>
      <c r="D634" s="20"/>
      <c r="E634" s="20"/>
      <c r="F634" s="20"/>
      <c r="G634" s="20"/>
      <c r="H634" s="20"/>
      <c r="T634" s="3" t="s">
        <v>449</v>
      </c>
    </row>
    <row r="635" spans="1:20" ht="15">
      <c r="A635" s="21" t="s">
        <v>39</v>
      </c>
      <c r="B635" s="21"/>
      <c r="C635" s="22"/>
      <c r="D635" s="22"/>
      <c r="E635" s="22"/>
      <c r="F635" s="22"/>
      <c r="G635" s="22"/>
      <c r="H635" s="19"/>
      <c r="T635" s="3" t="s">
        <v>38</v>
      </c>
    </row>
    <row r="636" spans="1:15" ht="15">
      <c r="A636" s="23">
        <v>204</v>
      </c>
      <c r="B636" s="23">
        <v>23</v>
      </c>
      <c r="C636" s="23" t="s">
        <v>35</v>
      </c>
      <c r="D636" s="24">
        <v>0</v>
      </c>
      <c r="E636" s="25">
        <v>0</v>
      </c>
      <c r="F636" s="25">
        <v>0</v>
      </c>
      <c r="G636" s="26">
        <f>((D636-E636+F636)*(B636))</f>
        <v>0</v>
      </c>
      <c r="H636" s="27"/>
      <c r="I636" s="2">
        <f>((D636*B636))</f>
        <v>0</v>
      </c>
      <c r="J636" s="2">
        <f>((E636*B636))</f>
        <v>0</v>
      </c>
      <c r="K636" s="2">
        <f>((F636*B636))</f>
        <v>0</v>
      </c>
      <c r="O636" s="1" t="s">
        <v>451</v>
      </c>
    </row>
    <row r="637" spans="1:20" ht="15">
      <c r="A637" s="28" t="s">
        <v>452</v>
      </c>
      <c r="B637" s="28"/>
      <c r="C637" s="28"/>
      <c r="D637" s="28"/>
      <c r="E637" s="28"/>
      <c r="F637" s="28"/>
      <c r="G637" s="28"/>
      <c r="H637" s="28"/>
      <c r="T637" s="3" t="s">
        <v>451</v>
      </c>
    </row>
    <row r="638" spans="1:20" ht="15">
      <c r="A638" s="29" t="s">
        <v>39</v>
      </c>
      <c r="B638" s="29"/>
      <c r="C638" s="12"/>
      <c r="D638" s="12"/>
      <c r="E638" s="12"/>
      <c r="F638" s="12"/>
      <c r="G638" s="12"/>
      <c r="H638" s="27"/>
      <c r="T638" s="3" t="s">
        <v>38</v>
      </c>
    </row>
    <row r="639" spans="1:15" ht="15">
      <c r="A639" s="15">
        <v>205</v>
      </c>
      <c r="B639" s="15">
        <v>113</v>
      </c>
      <c r="C639" s="15" t="s">
        <v>453</v>
      </c>
      <c r="D639" s="16">
        <v>0</v>
      </c>
      <c r="E639" s="17">
        <v>0</v>
      </c>
      <c r="F639" s="17">
        <v>0</v>
      </c>
      <c r="G639" s="18">
        <f>((D639-E639+F639)*(B639))</f>
        <v>0</v>
      </c>
      <c r="H639" s="19"/>
      <c r="I639" s="2">
        <f>((D639*B639))</f>
        <v>0</v>
      </c>
      <c r="J639" s="2">
        <f>((E639*B639))</f>
        <v>0</v>
      </c>
      <c r="K639" s="2">
        <f>((F639*B639))</f>
        <v>0</v>
      </c>
      <c r="O639" s="1" t="s">
        <v>454</v>
      </c>
    </row>
    <row r="640" spans="1:20" ht="15">
      <c r="A640" s="20" t="s">
        <v>455</v>
      </c>
      <c r="B640" s="20"/>
      <c r="C640" s="20"/>
      <c r="D640" s="20"/>
      <c r="E640" s="20"/>
      <c r="F640" s="20"/>
      <c r="G640" s="20"/>
      <c r="H640" s="20"/>
      <c r="T640" s="3" t="s">
        <v>454</v>
      </c>
    </row>
    <row r="641" spans="1:20" ht="15">
      <c r="A641" s="21" t="s">
        <v>39</v>
      </c>
      <c r="B641" s="21"/>
      <c r="C641" s="22"/>
      <c r="D641" s="22"/>
      <c r="E641" s="22"/>
      <c r="F641" s="22"/>
      <c r="G641" s="22"/>
      <c r="H641" s="19"/>
      <c r="T641" s="3" t="s">
        <v>38</v>
      </c>
    </row>
    <row r="642" spans="1:15" ht="15">
      <c r="A642" s="23">
        <v>206</v>
      </c>
      <c r="B642" s="23">
        <v>8</v>
      </c>
      <c r="C642" s="23" t="s">
        <v>35</v>
      </c>
      <c r="D642" s="24">
        <v>0</v>
      </c>
      <c r="E642" s="25">
        <v>0</v>
      </c>
      <c r="F642" s="25">
        <v>0</v>
      </c>
      <c r="G642" s="26">
        <f>((D642-E642+F642)*(B642))</f>
        <v>0</v>
      </c>
      <c r="H642" s="27"/>
      <c r="I642" s="2">
        <f>((D642*B642))</f>
        <v>0</v>
      </c>
      <c r="J642" s="2">
        <f>((E642*B642))</f>
        <v>0</v>
      </c>
      <c r="K642" s="2">
        <f>((F642*B642))</f>
        <v>0</v>
      </c>
      <c r="O642" s="1" t="s">
        <v>456</v>
      </c>
    </row>
    <row r="643" spans="1:20" ht="15">
      <c r="A643" s="28" t="s">
        <v>457</v>
      </c>
      <c r="B643" s="28"/>
      <c r="C643" s="28"/>
      <c r="D643" s="28"/>
      <c r="E643" s="28"/>
      <c r="F643" s="28"/>
      <c r="G643" s="28"/>
      <c r="H643" s="28"/>
      <c r="T643" s="3" t="s">
        <v>456</v>
      </c>
    </row>
    <row r="644" spans="1:20" ht="15">
      <c r="A644" s="29" t="s">
        <v>39</v>
      </c>
      <c r="B644" s="29"/>
      <c r="C644" s="12"/>
      <c r="D644" s="12"/>
      <c r="E644" s="12"/>
      <c r="F644" s="12"/>
      <c r="G644" s="12"/>
      <c r="H644" s="27"/>
      <c r="T644" s="3" t="s">
        <v>38</v>
      </c>
    </row>
    <row r="645" spans="1:15" ht="15">
      <c r="A645" s="15">
        <v>207</v>
      </c>
      <c r="B645" s="15">
        <v>1</v>
      </c>
      <c r="C645" s="15" t="s">
        <v>35</v>
      </c>
      <c r="D645" s="16">
        <v>0</v>
      </c>
      <c r="E645" s="17">
        <v>0</v>
      </c>
      <c r="F645" s="17">
        <v>0</v>
      </c>
      <c r="G645" s="18">
        <f>((D645-E645+F645)*(B645))</f>
        <v>0</v>
      </c>
      <c r="H645" s="19"/>
      <c r="I645" s="2">
        <f>((D645*B645))</f>
        <v>0</v>
      </c>
      <c r="J645" s="2">
        <f>((E645*B645))</f>
        <v>0</v>
      </c>
      <c r="K645" s="2">
        <f>((F645*B645))</f>
        <v>0</v>
      </c>
      <c r="O645" s="1" t="s">
        <v>458</v>
      </c>
    </row>
    <row r="646" spans="1:20" ht="15">
      <c r="A646" s="20" t="s">
        <v>459</v>
      </c>
      <c r="B646" s="20"/>
      <c r="C646" s="20"/>
      <c r="D646" s="20"/>
      <c r="E646" s="20"/>
      <c r="F646" s="20"/>
      <c r="G646" s="20"/>
      <c r="H646" s="20"/>
      <c r="T646" s="3" t="s">
        <v>458</v>
      </c>
    </row>
    <row r="647" spans="1:20" ht="15">
      <c r="A647" s="21" t="s">
        <v>39</v>
      </c>
      <c r="B647" s="21"/>
      <c r="C647" s="22"/>
      <c r="D647" s="22"/>
      <c r="E647" s="22"/>
      <c r="F647" s="22"/>
      <c r="G647" s="22"/>
      <c r="H647" s="19"/>
      <c r="T647" s="3" t="s">
        <v>38</v>
      </c>
    </row>
    <row r="648" spans="1:15" ht="15">
      <c r="A648" s="23">
        <v>208</v>
      </c>
      <c r="B648" s="23">
        <v>2</v>
      </c>
      <c r="C648" s="23" t="s">
        <v>35</v>
      </c>
      <c r="D648" s="24">
        <v>0</v>
      </c>
      <c r="E648" s="25">
        <v>0</v>
      </c>
      <c r="F648" s="25">
        <v>0</v>
      </c>
      <c r="G648" s="26">
        <f>((D648-E648+F648)*(B648))</f>
        <v>0</v>
      </c>
      <c r="H648" s="27"/>
      <c r="I648" s="2">
        <f>((D648*B648))</f>
        <v>0</v>
      </c>
      <c r="J648" s="2">
        <f>((E648*B648))</f>
        <v>0</v>
      </c>
      <c r="K648" s="2">
        <f>((F648*B648))</f>
        <v>0</v>
      </c>
      <c r="O648" s="1" t="s">
        <v>460</v>
      </c>
    </row>
    <row r="649" spans="1:20" ht="15">
      <c r="A649" s="28" t="s">
        <v>461</v>
      </c>
      <c r="B649" s="28"/>
      <c r="C649" s="28"/>
      <c r="D649" s="28"/>
      <c r="E649" s="28"/>
      <c r="F649" s="28"/>
      <c r="G649" s="28"/>
      <c r="H649" s="28"/>
      <c r="T649" s="3" t="s">
        <v>460</v>
      </c>
    </row>
    <row r="650" spans="1:20" ht="15">
      <c r="A650" s="29" t="s">
        <v>39</v>
      </c>
      <c r="B650" s="29"/>
      <c r="C650" s="12"/>
      <c r="D650" s="12"/>
      <c r="E650" s="12"/>
      <c r="F650" s="12"/>
      <c r="G650" s="12"/>
      <c r="H650" s="27"/>
      <c r="T650" s="3" t="s">
        <v>38</v>
      </c>
    </row>
    <row r="651" spans="1:15" ht="15">
      <c r="A651" s="15">
        <v>209</v>
      </c>
      <c r="B651" s="15">
        <v>75</v>
      </c>
      <c r="C651" s="15" t="s">
        <v>35</v>
      </c>
      <c r="D651" s="16">
        <v>0</v>
      </c>
      <c r="E651" s="17">
        <v>0</v>
      </c>
      <c r="F651" s="17">
        <v>0</v>
      </c>
      <c r="G651" s="18">
        <f>((D651-E651+F651)*(B651))</f>
        <v>0</v>
      </c>
      <c r="H651" s="19"/>
      <c r="I651" s="2">
        <f>((D651*B651))</f>
        <v>0</v>
      </c>
      <c r="J651" s="2">
        <f>((E651*B651))</f>
        <v>0</v>
      </c>
      <c r="K651" s="2">
        <f>((F651*B651))</f>
        <v>0</v>
      </c>
      <c r="O651" s="1" t="s">
        <v>462</v>
      </c>
    </row>
    <row r="652" spans="1:20" ht="15">
      <c r="A652" s="20" t="s">
        <v>463</v>
      </c>
      <c r="B652" s="20"/>
      <c r="C652" s="20"/>
      <c r="D652" s="20"/>
      <c r="E652" s="20"/>
      <c r="F652" s="20"/>
      <c r="G652" s="20"/>
      <c r="H652" s="20"/>
      <c r="T652" s="3" t="s">
        <v>462</v>
      </c>
    </row>
    <row r="653" spans="1:20" ht="15">
      <c r="A653" s="21" t="s">
        <v>39</v>
      </c>
      <c r="B653" s="21"/>
      <c r="C653" s="22"/>
      <c r="D653" s="22"/>
      <c r="E653" s="22"/>
      <c r="F653" s="22"/>
      <c r="G653" s="22"/>
      <c r="H653" s="19"/>
      <c r="T653" s="3" t="s">
        <v>38</v>
      </c>
    </row>
    <row r="654" spans="1:15" ht="15">
      <c r="A654" s="23">
        <v>210</v>
      </c>
      <c r="B654" s="23">
        <v>75</v>
      </c>
      <c r="C654" s="23" t="s">
        <v>35</v>
      </c>
      <c r="D654" s="24">
        <v>0</v>
      </c>
      <c r="E654" s="25">
        <v>0</v>
      </c>
      <c r="F654" s="25">
        <v>0</v>
      </c>
      <c r="G654" s="26">
        <f>((D654-E654+F654)*(B654))</f>
        <v>0</v>
      </c>
      <c r="H654" s="27"/>
      <c r="I654" s="2">
        <f>((D654*B654))</f>
        <v>0</v>
      </c>
      <c r="J654" s="2">
        <f>((E654*B654))</f>
        <v>0</v>
      </c>
      <c r="K654" s="2">
        <f>((F654*B654))</f>
        <v>0</v>
      </c>
      <c r="O654" s="1" t="s">
        <v>464</v>
      </c>
    </row>
    <row r="655" spans="1:20" ht="15">
      <c r="A655" s="28" t="s">
        <v>465</v>
      </c>
      <c r="B655" s="28"/>
      <c r="C655" s="28"/>
      <c r="D655" s="28"/>
      <c r="E655" s="28"/>
      <c r="F655" s="28"/>
      <c r="G655" s="28"/>
      <c r="H655" s="28"/>
      <c r="T655" s="3" t="s">
        <v>464</v>
      </c>
    </row>
    <row r="656" spans="1:20" ht="15">
      <c r="A656" s="29" t="s">
        <v>39</v>
      </c>
      <c r="B656" s="29"/>
      <c r="C656" s="12"/>
      <c r="D656" s="12"/>
      <c r="E656" s="12"/>
      <c r="F656" s="12"/>
      <c r="G656" s="12"/>
      <c r="H656" s="27"/>
      <c r="T656" s="3" t="s">
        <v>38</v>
      </c>
    </row>
    <row r="657" spans="1:15" ht="15">
      <c r="A657" s="15">
        <v>211</v>
      </c>
      <c r="B657" s="15">
        <v>75</v>
      </c>
      <c r="C657" s="15" t="s">
        <v>35</v>
      </c>
      <c r="D657" s="16">
        <v>0</v>
      </c>
      <c r="E657" s="17">
        <v>0</v>
      </c>
      <c r="F657" s="17">
        <v>0</v>
      </c>
      <c r="G657" s="18">
        <f>((D657-E657+F657)*(B657))</f>
        <v>0</v>
      </c>
      <c r="H657" s="19"/>
      <c r="I657" s="2">
        <f>((D657*B657))</f>
        <v>0</v>
      </c>
      <c r="J657" s="2">
        <f>((E657*B657))</f>
        <v>0</v>
      </c>
      <c r="K657" s="2">
        <f>((F657*B657))</f>
        <v>0</v>
      </c>
      <c r="O657" s="1" t="s">
        <v>466</v>
      </c>
    </row>
    <row r="658" spans="1:20" ht="15">
      <c r="A658" s="20" t="s">
        <v>467</v>
      </c>
      <c r="B658" s="20"/>
      <c r="C658" s="20"/>
      <c r="D658" s="20"/>
      <c r="E658" s="20"/>
      <c r="F658" s="20"/>
      <c r="G658" s="20"/>
      <c r="H658" s="20"/>
      <c r="T658" s="3" t="s">
        <v>466</v>
      </c>
    </row>
    <row r="659" spans="1:20" ht="15">
      <c r="A659" s="21" t="s">
        <v>39</v>
      </c>
      <c r="B659" s="21"/>
      <c r="C659" s="22"/>
      <c r="D659" s="22"/>
      <c r="E659" s="22"/>
      <c r="F659" s="22"/>
      <c r="G659" s="22"/>
      <c r="H659" s="19"/>
      <c r="T659" s="3" t="s">
        <v>38</v>
      </c>
    </row>
    <row r="660" spans="1:15" ht="15">
      <c r="A660" s="23">
        <v>212</v>
      </c>
      <c r="B660" s="23">
        <v>75</v>
      </c>
      <c r="C660" s="23" t="s">
        <v>35</v>
      </c>
      <c r="D660" s="24">
        <v>0</v>
      </c>
      <c r="E660" s="25">
        <v>0</v>
      </c>
      <c r="F660" s="25">
        <v>0</v>
      </c>
      <c r="G660" s="26">
        <f>((D660-E660+F660)*(B660))</f>
        <v>0</v>
      </c>
      <c r="H660" s="27"/>
      <c r="I660" s="2">
        <f>((D660*B660))</f>
        <v>0</v>
      </c>
      <c r="J660" s="2">
        <f>((E660*B660))</f>
        <v>0</v>
      </c>
      <c r="K660" s="2">
        <f>((F660*B660))</f>
        <v>0</v>
      </c>
      <c r="O660" s="1" t="s">
        <v>468</v>
      </c>
    </row>
    <row r="661" spans="1:20" ht="15">
      <c r="A661" s="28" t="s">
        <v>469</v>
      </c>
      <c r="B661" s="28"/>
      <c r="C661" s="28"/>
      <c r="D661" s="28"/>
      <c r="E661" s="28"/>
      <c r="F661" s="28"/>
      <c r="G661" s="28"/>
      <c r="H661" s="28"/>
      <c r="T661" s="3" t="s">
        <v>468</v>
      </c>
    </row>
    <row r="662" spans="1:20" ht="15">
      <c r="A662" s="29" t="s">
        <v>39</v>
      </c>
      <c r="B662" s="29"/>
      <c r="C662" s="12"/>
      <c r="D662" s="12"/>
      <c r="E662" s="12"/>
      <c r="F662" s="12"/>
      <c r="G662" s="12"/>
      <c r="H662" s="27"/>
      <c r="T662" s="3" t="s">
        <v>38</v>
      </c>
    </row>
    <row r="663" spans="1:15" ht="15">
      <c r="A663" s="15">
        <v>213</v>
      </c>
      <c r="B663" s="15">
        <v>150</v>
      </c>
      <c r="C663" s="15" t="s">
        <v>35</v>
      </c>
      <c r="D663" s="16">
        <v>0</v>
      </c>
      <c r="E663" s="17">
        <v>0</v>
      </c>
      <c r="F663" s="17">
        <v>0</v>
      </c>
      <c r="G663" s="18">
        <f>((D663-E663+F663)*(B663))</f>
        <v>0</v>
      </c>
      <c r="H663" s="19"/>
      <c r="I663" s="2">
        <f>((D663*B663))</f>
        <v>0</v>
      </c>
      <c r="J663" s="2">
        <f>((E663*B663))</f>
        <v>0</v>
      </c>
      <c r="K663" s="2">
        <f>((F663*B663))</f>
        <v>0</v>
      </c>
      <c r="O663" s="1" t="s">
        <v>470</v>
      </c>
    </row>
    <row r="664" spans="1:20" ht="15">
      <c r="A664" s="20" t="s">
        <v>471</v>
      </c>
      <c r="B664" s="20"/>
      <c r="C664" s="20"/>
      <c r="D664" s="20"/>
      <c r="E664" s="20"/>
      <c r="F664" s="20"/>
      <c r="G664" s="20"/>
      <c r="H664" s="20"/>
      <c r="T664" s="3" t="s">
        <v>470</v>
      </c>
    </row>
    <row r="665" spans="1:20" ht="15">
      <c r="A665" s="21" t="s">
        <v>39</v>
      </c>
      <c r="B665" s="21"/>
      <c r="C665" s="22"/>
      <c r="D665" s="22"/>
      <c r="E665" s="22"/>
      <c r="F665" s="22"/>
      <c r="G665" s="22"/>
      <c r="H665" s="19"/>
      <c r="T665" s="3" t="s">
        <v>38</v>
      </c>
    </row>
    <row r="666" spans="1:15" ht="15">
      <c r="A666" s="23">
        <v>214</v>
      </c>
      <c r="B666" s="23">
        <v>2</v>
      </c>
      <c r="C666" s="23" t="s">
        <v>472</v>
      </c>
      <c r="D666" s="24">
        <v>0</v>
      </c>
      <c r="E666" s="25">
        <v>0</v>
      </c>
      <c r="F666" s="25">
        <v>0</v>
      </c>
      <c r="G666" s="26">
        <f>((D666-E666+F666)*(B666))</f>
        <v>0</v>
      </c>
      <c r="H666" s="27"/>
      <c r="I666" s="2">
        <f>((D666*B666))</f>
        <v>0</v>
      </c>
      <c r="J666" s="2">
        <f>((E666*B666))</f>
        <v>0</v>
      </c>
      <c r="K666" s="2">
        <f>((F666*B666))</f>
        <v>0</v>
      </c>
      <c r="O666" s="1" t="s">
        <v>473</v>
      </c>
    </row>
    <row r="667" spans="1:20" ht="15">
      <c r="A667" s="28" t="s">
        <v>474</v>
      </c>
      <c r="B667" s="28"/>
      <c r="C667" s="28"/>
      <c r="D667" s="28"/>
      <c r="E667" s="28"/>
      <c r="F667" s="28"/>
      <c r="G667" s="28"/>
      <c r="H667" s="28"/>
      <c r="T667" s="3" t="s">
        <v>473</v>
      </c>
    </row>
    <row r="668" spans="1:20" ht="15">
      <c r="A668" s="29" t="s">
        <v>39</v>
      </c>
      <c r="B668" s="29"/>
      <c r="C668" s="12"/>
      <c r="D668" s="12"/>
      <c r="E668" s="12"/>
      <c r="F668" s="12"/>
      <c r="G668" s="12"/>
      <c r="H668" s="27"/>
      <c r="T668" s="3" t="s">
        <v>38</v>
      </c>
    </row>
    <row r="669" spans="1:15" ht="15">
      <c r="A669" s="15">
        <v>215</v>
      </c>
      <c r="B669" s="15">
        <v>1</v>
      </c>
      <c r="C669" s="15" t="s">
        <v>472</v>
      </c>
      <c r="D669" s="16">
        <v>0</v>
      </c>
      <c r="E669" s="17">
        <v>0</v>
      </c>
      <c r="F669" s="17">
        <v>0</v>
      </c>
      <c r="G669" s="18">
        <f>((D669-E669+F669)*(B669))</f>
        <v>0</v>
      </c>
      <c r="H669" s="19"/>
      <c r="I669" s="2">
        <f>((D669*B669))</f>
        <v>0</v>
      </c>
      <c r="J669" s="2">
        <f>((E669*B669))</f>
        <v>0</v>
      </c>
      <c r="K669" s="2">
        <f>((F669*B669))</f>
        <v>0</v>
      </c>
      <c r="O669" s="1" t="s">
        <v>475</v>
      </c>
    </row>
    <row r="670" spans="1:20" ht="15">
      <c r="A670" s="20" t="s">
        <v>476</v>
      </c>
      <c r="B670" s="20"/>
      <c r="C670" s="20"/>
      <c r="D670" s="20"/>
      <c r="E670" s="20"/>
      <c r="F670" s="20"/>
      <c r="G670" s="20"/>
      <c r="H670" s="20"/>
      <c r="T670" s="3" t="s">
        <v>475</v>
      </c>
    </row>
    <row r="671" spans="1:20" ht="15">
      <c r="A671" s="21" t="s">
        <v>39</v>
      </c>
      <c r="B671" s="21"/>
      <c r="C671" s="22"/>
      <c r="D671" s="22"/>
      <c r="E671" s="22"/>
      <c r="F671" s="22"/>
      <c r="G671" s="22"/>
      <c r="H671" s="19"/>
      <c r="T671" s="3" t="s">
        <v>38</v>
      </c>
    </row>
    <row r="672" spans="1:15" ht="15">
      <c r="A672" s="23">
        <v>216</v>
      </c>
      <c r="B672" s="23">
        <v>2</v>
      </c>
      <c r="C672" s="23" t="s">
        <v>472</v>
      </c>
      <c r="D672" s="24">
        <v>0</v>
      </c>
      <c r="E672" s="25">
        <v>0</v>
      </c>
      <c r="F672" s="25">
        <v>0</v>
      </c>
      <c r="G672" s="26">
        <f>((D672-E672+F672)*(B672))</f>
        <v>0</v>
      </c>
      <c r="H672" s="27"/>
      <c r="I672" s="2">
        <f>((D672*B672))</f>
        <v>0</v>
      </c>
      <c r="J672" s="2">
        <f>((E672*B672))</f>
        <v>0</v>
      </c>
      <c r="K672" s="2">
        <f>((F672*B672))</f>
        <v>0</v>
      </c>
      <c r="O672" s="1" t="s">
        <v>477</v>
      </c>
    </row>
    <row r="673" spans="1:20" ht="15">
      <c r="A673" s="28" t="s">
        <v>478</v>
      </c>
      <c r="B673" s="28"/>
      <c r="C673" s="28"/>
      <c r="D673" s="28"/>
      <c r="E673" s="28"/>
      <c r="F673" s="28"/>
      <c r="G673" s="28"/>
      <c r="H673" s="28"/>
      <c r="T673" s="3" t="s">
        <v>477</v>
      </c>
    </row>
    <row r="674" spans="1:20" ht="15">
      <c r="A674" s="29" t="s">
        <v>39</v>
      </c>
      <c r="B674" s="29"/>
      <c r="C674" s="12"/>
      <c r="D674" s="12"/>
      <c r="E674" s="12"/>
      <c r="F674" s="12"/>
      <c r="G674" s="12"/>
      <c r="H674" s="27"/>
      <c r="T674" s="3" t="s">
        <v>38</v>
      </c>
    </row>
    <row r="675" spans="1:15" ht="15">
      <c r="A675" s="15">
        <v>217</v>
      </c>
      <c r="B675" s="15">
        <v>2</v>
      </c>
      <c r="C675" s="15" t="s">
        <v>472</v>
      </c>
      <c r="D675" s="16">
        <v>0</v>
      </c>
      <c r="E675" s="17">
        <v>0</v>
      </c>
      <c r="F675" s="17">
        <v>0</v>
      </c>
      <c r="G675" s="18">
        <f>((D675-E675+F675)*(B675))</f>
        <v>0</v>
      </c>
      <c r="H675" s="19"/>
      <c r="I675" s="2">
        <f>((D675*B675))</f>
        <v>0</v>
      </c>
      <c r="J675" s="2">
        <f>((E675*B675))</f>
        <v>0</v>
      </c>
      <c r="K675" s="2">
        <f>((F675*B675))</f>
        <v>0</v>
      </c>
      <c r="O675" s="1" t="s">
        <v>479</v>
      </c>
    </row>
    <row r="676" spans="1:20" ht="15">
      <c r="A676" s="20" t="s">
        <v>480</v>
      </c>
      <c r="B676" s="20"/>
      <c r="C676" s="20"/>
      <c r="D676" s="20"/>
      <c r="E676" s="20"/>
      <c r="F676" s="20"/>
      <c r="G676" s="20"/>
      <c r="H676" s="20"/>
      <c r="T676" s="3" t="s">
        <v>479</v>
      </c>
    </row>
    <row r="677" spans="1:20" ht="15">
      <c r="A677" s="21" t="s">
        <v>39</v>
      </c>
      <c r="B677" s="21"/>
      <c r="C677" s="22"/>
      <c r="D677" s="22"/>
      <c r="E677" s="22"/>
      <c r="F677" s="22"/>
      <c r="G677" s="22"/>
      <c r="H677" s="19"/>
      <c r="T677" s="3" t="s">
        <v>38</v>
      </c>
    </row>
    <row r="678" spans="1:15" ht="15">
      <c r="A678" s="23">
        <v>218</v>
      </c>
      <c r="B678" s="23">
        <v>2</v>
      </c>
      <c r="C678" s="23" t="s">
        <v>472</v>
      </c>
      <c r="D678" s="24">
        <v>0</v>
      </c>
      <c r="E678" s="25">
        <v>0</v>
      </c>
      <c r="F678" s="25">
        <v>0</v>
      </c>
      <c r="G678" s="26">
        <f>((D678-E678+F678)*(B678))</f>
        <v>0</v>
      </c>
      <c r="H678" s="27"/>
      <c r="I678" s="2">
        <f>((D678*B678))</f>
        <v>0</v>
      </c>
      <c r="J678" s="2">
        <f>((E678*B678))</f>
        <v>0</v>
      </c>
      <c r="K678" s="2">
        <f>((F678*B678))</f>
        <v>0</v>
      </c>
      <c r="O678" s="1" t="s">
        <v>481</v>
      </c>
    </row>
    <row r="679" spans="1:20" ht="15">
      <c r="A679" s="28" t="s">
        <v>482</v>
      </c>
      <c r="B679" s="28"/>
      <c r="C679" s="28"/>
      <c r="D679" s="28"/>
      <c r="E679" s="28"/>
      <c r="F679" s="28"/>
      <c r="G679" s="28"/>
      <c r="H679" s="28"/>
      <c r="T679" s="3" t="s">
        <v>481</v>
      </c>
    </row>
    <row r="680" spans="1:20" ht="15">
      <c r="A680" s="29" t="s">
        <v>39</v>
      </c>
      <c r="B680" s="29"/>
      <c r="C680" s="12"/>
      <c r="D680" s="12"/>
      <c r="E680" s="12"/>
      <c r="F680" s="12"/>
      <c r="G680" s="12"/>
      <c r="H680" s="27"/>
      <c r="T680" s="3" t="s">
        <v>38</v>
      </c>
    </row>
    <row r="681" spans="1:15" ht="15">
      <c r="A681" s="15">
        <v>219</v>
      </c>
      <c r="B681" s="15">
        <v>2</v>
      </c>
      <c r="C681" s="15" t="s">
        <v>472</v>
      </c>
      <c r="D681" s="16">
        <v>0</v>
      </c>
      <c r="E681" s="17">
        <v>0</v>
      </c>
      <c r="F681" s="17">
        <v>0</v>
      </c>
      <c r="G681" s="18">
        <f>((D681-E681+F681)*(B681))</f>
        <v>0</v>
      </c>
      <c r="H681" s="19"/>
      <c r="I681" s="2">
        <f>((D681*B681))</f>
        <v>0</v>
      </c>
      <c r="J681" s="2">
        <f>((E681*B681))</f>
        <v>0</v>
      </c>
      <c r="K681" s="2">
        <f>((F681*B681))</f>
        <v>0</v>
      </c>
      <c r="O681" s="1" t="s">
        <v>483</v>
      </c>
    </row>
    <row r="682" spans="1:20" ht="15">
      <c r="A682" s="20" t="s">
        <v>484</v>
      </c>
      <c r="B682" s="20"/>
      <c r="C682" s="20"/>
      <c r="D682" s="20"/>
      <c r="E682" s="20"/>
      <c r="F682" s="20"/>
      <c r="G682" s="20"/>
      <c r="H682" s="20"/>
      <c r="T682" s="3" t="s">
        <v>483</v>
      </c>
    </row>
    <row r="683" spans="1:20" ht="15">
      <c r="A683" s="21" t="s">
        <v>39</v>
      </c>
      <c r="B683" s="21"/>
      <c r="C683" s="22"/>
      <c r="D683" s="22"/>
      <c r="E683" s="22"/>
      <c r="F683" s="22"/>
      <c r="G683" s="22"/>
      <c r="H683" s="19"/>
      <c r="T683" s="3" t="s">
        <v>38</v>
      </c>
    </row>
    <row r="684" spans="1:15" ht="15">
      <c r="A684" s="23">
        <v>220</v>
      </c>
      <c r="B684" s="23">
        <v>2</v>
      </c>
      <c r="C684" s="23" t="s">
        <v>472</v>
      </c>
      <c r="D684" s="24">
        <v>0</v>
      </c>
      <c r="E684" s="25">
        <v>0</v>
      </c>
      <c r="F684" s="25">
        <v>0</v>
      </c>
      <c r="G684" s="26">
        <f>((D684-E684+F684)*(B684))</f>
        <v>0</v>
      </c>
      <c r="H684" s="27"/>
      <c r="I684" s="2">
        <f>((D684*B684))</f>
        <v>0</v>
      </c>
      <c r="J684" s="2">
        <f>((E684*B684))</f>
        <v>0</v>
      </c>
      <c r="K684" s="2">
        <f>((F684*B684))</f>
        <v>0</v>
      </c>
      <c r="O684" s="1" t="s">
        <v>485</v>
      </c>
    </row>
    <row r="685" spans="1:20" ht="15">
      <c r="A685" s="28" t="s">
        <v>486</v>
      </c>
      <c r="B685" s="28"/>
      <c r="C685" s="28"/>
      <c r="D685" s="28"/>
      <c r="E685" s="28"/>
      <c r="F685" s="28"/>
      <c r="G685" s="28"/>
      <c r="H685" s="28"/>
      <c r="T685" s="3" t="s">
        <v>485</v>
      </c>
    </row>
    <row r="686" spans="1:20" ht="15">
      <c r="A686" s="29" t="s">
        <v>39</v>
      </c>
      <c r="B686" s="29"/>
      <c r="C686" s="12"/>
      <c r="D686" s="12"/>
      <c r="E686" s="12"/>
      <c r="F686" s="12"/>
      <c r="G686" s="12"/>
      <c r="H686" s="27"/>
      <c r="T686" s="3" t="s">
        <v>38</v>
      </c>
    </row>
    <row r="687" spans="1:15" ht="15">
      <c r="A687" s="15">
        <v>221</v>
      </c>
      <c r="B687" s="15">
        <v>2</v>
      </c>
      <c r="C687" s="15" t="s">
        <v>472</v>
      </c>
      <c r="D687" s="16">
        <v>0</v>
      </c>
      <c r="E687" s="17">
        <v>0</v>
      </c>
      <c r="F687" s="17">
        <v>0</v>
      </c>
      <c r="G687" s="18">
        <f>((D687-E687+F687)*(B687))</f>
        <v>0</v>
      </c>
      <c r="H687" s="19"/>
      <c r="I687" s="2">
        <f>((D687*B687))</f>
        <v>0</v>
      </c>
      <c r="J687" s="2">
        <f>((E687*B687))</f>
        <v>0</v>
      </c>
      <c r="K687" s="2">
        <f>((F687*B687))</f>
        <v>0</v>
      </c>
      <c r="O687" s="1" t="s">
        <v>487</v>
      </c>
    </row>
    <row r="688" spans="1:20" ht="15">
      <c r="A688" s="20" t="s">
        <v>488</v>
      </c>
      <c r="B688" s="20"/>
      <c r="C688" s="20"/>
      <c r="D688" s="20"/>
      <c r="E688" s="20"/>
      <c r="F688" s="20"/>
      <c r="G688" s="20"/>
      <c r="H688" s="20"/>
      <c r="T688" s="3" t="s">
        <v>487</v>
      </c>
    </row>
    <row r="689" spans="1:20" ht="15">
      <c r="A689" s="21" t="s">
        <v>39</v>
      </c>
      <c r="B689" s="21"/>
      <c r="C689" s="22"/>
      <c r="D689" s="22"/>
      <c r="E689" s="22"/>
      <c r="F689" s="22"/>
      <c r="G689" s="22"/>
      <c r="H689" s="19"/>
      <c r="T689" s="3" t="s">
        <v>38</v>
      </c>
    </row>
    <row r="690" spans="1:15" ht="15">
      <c r="A690" s="23">
        <v>222</v>
      </c>
      <c r="B690" s="23">
        <v>2</v>
      </c>
      <c r="C690" s="23" t="s">
        <v>472</v>
      </c>
      <c r="D690" s="24">
        <v>0</v>
      </c>
      <c r="E690" s="25">
        <v>0</v>
      </c>
      <c r="F690" s="25">
        <v>0</v>
      </c>
      <c r="G690" s="26">
        <f>((D690-E690+F690)*(B690))</f>
        <v>0</v>
      </c>
      <c r="H690" s="27"/>
      <c r="I690" s="2">
        <f>((D690*B690))</f>
        <v>0</v>
      </c>
      <c r="J690" s="2">
        <f>((E690*B690))</f>
        <v>0</v>
      </c>
      <c r="K690" s="2">
        <f>((F690*B690))</f>
        <v>0</v>
      </c>
      <c r="O690" s="1" t="s">
        <v>489</v>
      </c>
    </row>
    <row r="691" spans="1:20" ht="15">
      <c r="A691" s="28" t="s">
        <v>490</v>
      </c>
      <c r="B691" s="28"/>
      <c r="C691" s="28"/>
      <c r="D691" s="28"/>
      <c r="E691" s="28"/>
      <c r="F691" s="28"/>
      <c r="G691" s="28"/>
      <c r="H691" s="28"/>
      <c r="T691" s="3" t="s">
        <v>489</v>
      </c>
    </row>
    <row r="692" spans="1:20" ht="15">
      <c r="A692" s="29" t="s">
        <v>39</v>
      </c>
      <c r="B692" s="29"/>
      <c r="C692" s="12"/>
      <c r="D692" s="12"/>
      <c r="E692" s="12"/>
      <c r="F692" s="12"/>
      <c r="G692" s="12"/>
      <c r="H692" s="27"/>
      <c r="T692" s="3" t="s">
        <v>38</v>
      </c>
    </row>
    <row r="693" spans="1:15" ht="15">
      <c r="A693" s="15">
        <v>223</v>
      </c>
      <c r="B693" s="15">
        <v>2</v>
      </c>
      <c r="C693" s="15" t="s">
        <v>472</v>
      </c>
      <c r="D693" s="16">
        <v>0</v>
      </c>
      <c r="E693" s="17">
        <v>0</v>
      </c>
      <c r="F693" s="17">
        <v>0</v>
      </c>
      <c r="G693" s="18">
        <f>((D693-E693+F693)*(B693))</f>
        <v>0</v>
      </c>
      <c r="H693" s="19"/>
      <c r="I693" s="2">
        <f>((D693*B693))</f>
        <v>0</v>
      </c>
      <c r="J693" s="2">
        <f>((E693*B693))</f>
        <v>0</v>
      </c>
      <c r="K693" s="2">
        <f>((F693*B693))</f>
        <v>0</v>
      </c>
      <c r="O693" s="1" t="s">
        <v>491</v>
      </c>
    </row>
    <row r="694" spans="1:20" ht="15">
      <c r="A694" s="20" t="s">
        <v>492</v>
      </c>
      <c r="B694" s="20"/>
      <c r="C694" s="20"/>
      <c r="D694" s="20"/>
      <c r="E694" s="20"/>
      <c r="F694" s="20"/>
      <c r="G694" s="20"/>
      <c r="H694" s="20"/>
      <c r="T694" s="3" t="s">
        <v>491</v>
      </c>
    </row>
    <row r="695" spans="1:20" ht="15">
      <c r="A695" s="21" t="s">
        <v>39</v>
      </c>
      <c r="B695" s="21"/>
      <c r="C695" s="22"/>
      <c r="D695" s="22"/>
      <c r="E695" s="22"/>
      <c r="F695" s="22"/>
      <c r="G695" s="22"/>
      <c r="H695" s="19"/>
      <c r="T695" s="3" t="s">
        <v>38</v>
      </c>
    </row>
    <row r="696" spans="1:15" ht="15">
      <c r="A696" s="23">
        <v>224</v>
      </c>
      <c r="B696" s="23">
        <v>2</v>
      </c>
      <c r="C696" s="23" t="s">
        <v>472</v>
      </c>
      <c r="D696" s="24">
        <v>0</v>
      </c>
      <c r="E696" s="25">
        <v>0</v>
      </c>
      <c r="F696" s="25">
        <v>0</v>
      </c>
      <c r="G696" s="26">
        <f>((D696-E696+F696)*(B696))</f>
        <v>0</v>
      </c>
      <c r="H696" s="27"/>
      <c r="I696" s="2">
        <f>((D696*B696))</f>
        <v>0</v>
      </c>
      <c r="J696" s="2">
        <f>((E696*B696))</f>
        <v>0</v>
      </c>
      <c r="K696" s="2">
        <f>((F696*B696))</f>
        <v>0</v>
      </c>
      <c r="O696" s="1" t="s">
        <v>493</v>
      </c>
    </row>
    <row r="697" spans="1:20" ht="15">
      <c r="A697" s="28" t="s">
        <v>494</v>
      </c>
      <c r="B697" s="28"/>
      <c r="C697" s="28"/>
      <c r="D697" s="28"/>
      <c r="E697" s="28"/>
      <c r="F697" s="28"/>
      <c r="G697" s="28"/>
      <c r="H697" s="28"/>
      <c r="T697" s="3" t="s">
        <v>493</v>
      </c>
    </row>
    <row r="698" spans="1:20" ht="15">
      <c r="A698" s="29" t="s">
        <v>39</v>
      </c>
      <c r="B698" s="29"/>
      <c r="C698" s="12"/>
      <c r="D698" s="12"/>
      <c r="E698" s="12"/>
      <c r="F698" s="12"/>
      <c r="G698" s="12"/>
      <c r="H698" s="27"/>
      <c r="T698" s="3" t="s">
        <v>38</v>
      </c>
    </row>
    <row r="699" spans="1:15" ht="15">
      <c r="A699" s="15">
        <v>225</v>
      </c>
      <c r="B699" s="15">
        <v>750</v>
      </c>
      <c r="C699" s="15" t="s">
        <v>71</v>
      </c>
      <c r="D699" s="16">
        <v>0</v>
      </c>
      <c r="E699" s="17">
        <v>0</v>
      </c>
      <c r="F699" s="17">
        <v>0</v>
      </c>
      <c r="G699" s="18">
        <f>((D699-E699+F699)*(B699))</f>
        <v>0</v>
      </c>
      <c r="H699" s="19"/>
      <c r="I699" s="2">
        <f>((D699*B699))</f>
        <v>0</v>
      </c>
      <c r="J699" s="2">
        <f>((E699*B699))</f>
        <v>0</v>
      </c>
      <c r="K699" s="2">
        <f>((F699*B699))</f>
        <v>0</v>
      </c>
      <c r="O699" s="1" t="s">
        <v>495</v>
      </c>
    </row>
    <row r="700" spans="1:20" ht="15">
      <c r="A700" s="20" t="s">
        <v>496</v>
      </c>
      <c r="B700" s="20"/>
      <c r="C700" s="20"/>
      <c r="D700" s="20"/>
      <c r="E700" s="20"/>
      <c r="F700" s="20"/>
      <c r="G700" s="20"/>
      <c r="H700" s="20"/>
      <c r="T700" s="3" t="s">
        <v>495</v>
      </c>
    </row>
    <row r="701" spans="1:20" ht="15">
      <c r="A701" s="21" t="s">
        <v>39</v>
      </c>
      <c r="B701" s="21"/>
      <c r="C701" s="22"/>
      <c r="D701" s="22"/>
      <c r="E701" s="22"/>
      <c r="F701" s="22"/>
      <c r="G701" s="22"/>
      <c r="H701" s="19"/>
      <c r="T701" s="3" t="s">
        <v>38</v>
      </c>
    </row>
    <row r="702" spans="1:15" ht="15">
      <c r="A702" s="23">
        <v>226</v>
      </c>
      <c r="B702" s="23">
        <v>2</v>
      </c>
      <c r="C702" s="23" t="s">
        <v>35</v>
      </c>
      <c r="D702" s="24">
        <v>0</v>
      </c>
      <c r="E702" s="25">
        <v>0</v>
      </c>
      <c r="F702" s="25">
        <v>0</v>
      </c>
      <c r="G702" s="26">
        <f>((D702-E702+F702)*(B702))</f>
        <v>0</v>
      </c>
      <c r="H702" s="27"/>
      <c r="I702" s="2">
        <f>((D702*B702))</f>
        <v>0</v>
      </c>
      <c r="J702" s="2">
        <f>((E702*B702))</f>
        <v>0</v>
      </c>
      <c r="K702" s="2">
        <f>((F702*B702))</f>
        <v>0</v>
      </c>
      <c r="O702" s="1" t="s">
        <v>497</v>
      </c>
    </row>
    <row r="703" spans="1:20" ht="15">
      <c r="A703" s="28" t="s">
        <v>498</v>
      </c>
      <c r="B703" s="28"/>
      <c r="C703" s="28"/>
      <c r="D703" s="28"/>
      <c r="E703" s="28"/>
      <c r="F703" s="28"/>
      <c r="G703" s="28"/>
      <c r="H703" s="28"/>
      <c r="T703" s="3" t="s">
        <v>497</v>
      </c>
    </row>
    <row r="704" spans="1:20" ht="15">
      <c r="A704" s="29" t="s">
        <v>39</v>
      </c>
      <c r="B704" s="29"/>
      <c r="C704" s="12"/>
      <c r="D704" s="12"/>
      <c r="E704" s="12"/>
      <c r="F704" s="12"/>
      <c r="G704" s="12"/>
      <c r="H704" s="27"/>
      <c r="T704" s="3" t="s">
        <v>38</v>
      </c>
    </row>
    <row r="705" spans="1:15" ht="15">
      <c r="A705" s="15">
        <v>227</v>
      </c>
      <c r="B705" s="15">
        <v>12</v>
      </c>
      <c r="C705" s="15" t="s">
        <v>35</v>
      </c>
      <c r="D705" s="16">
        <v>0</v>
      </c>
      <c r="E705" s="17">
        <v>0</v>
      </c>
      <c r="F705" s="17">
        <v>0</v>
      </c>
      <c r="G705" s="18">
        <f>((D705-E705+F705)*(B705))</f>
        <v>0</v>
      </c>
      <c r="H705" s="19"/>
      <c r="I705" s="2">
        <f>((D705*B705))</f>
        <v>0</v>
      </c>
      <c r="J705" s="2">
        <f>((E705*B705))</f>
        <v>0</v>
      </c>
      <c r="K705" s="2">
        <f>((F705*B705))</f>
        <v>0</v>
      </c>
      <c r="O705" s="1" t="s">
        <v>499</v>
      </c>
    </row>
    <row r="706" spans="1:20" ht="15">
      <c r="A706" s="20" t="s">
        <v>500</v>
      </c>
      <c r="B706" s="20"/>
      <c r="C706" s="20"/>
      <c r="D706" s="20"/>
      <c r="E706" s="20"/>
      <c r="F706" s="20"/>
      <c r="G706" s="20"/>
      <c r="H706" s="20"/>
      <c r="T706" s="3" t="s">
        <v>499</v>
      </c>
    </row>
    <row r="707" spans="1:20" ht="15">
      <c r="A707" s="21" t="s">
        <v>39</v>
      </c>
      <c r="B707" s="21"/>
      <c r="C707" s="22"/>
      <c r="D707" s="22"/>
      <c r="E707" s="22"/>
      <c r="F707" s="22"/>
      <c r="G707" s="22"/>
      <c r="H707" s="19"/>
      <c r="T707" s="3" t="s">
        <v>38</v>
      </c>
    </row>
    <row r="708" spans="1:15" ht="15">
      <c r="A708" s="23">
        <v>228</v>
      </c>
      <c r="B708" s="23">
        <v>17</v>
      </c>
      <c r="C708" s="23" t="s">
        <v>35</v>
      </c>
      <c r="D708" s="24">
        <v>0</v>
      </c>
      <c r="E708" s="25">
        <v>0</v>
      </c>
      <c r="F708" s="25">
        <v>0</v>
      </c>
      <c r="G708" s="26">
        <f>((D708-E708+F708)*(B708))</f>
        <v>0</v>
      </c>
      <c r="H708" s="27"/>
      <c r="I708" s="2">
        <f>((D708*B708))</f>
        <v>0</v>
      </c>
      <c r="J708" s="2">
        <f>((E708*B708))</f>
        <v>0</v>
      </c>
      <c r="K708" s="2">
        <f>((F708*B708))</f>
        <v>0</v>
      </c>
      <c r="O708" s="1" t="s">
        <v>501</v>
      </c>
    </row>
    <row r="709" spans="1:20" ht="15">
      <c r="A709" s="28" t="s">
        <v>502</v>
      </c>
      <c r="B709" s="28"/>
      <c r="C709" s="28"/>
      <c r="D709" s="28"/>
      <c r="E709" s="28"/>
      <c r="F709" s="28"/>
      <c r="G709" s="28"/>
      <c r="H709" s="28"/>
      <c r="T709" s="3" t="s">
        <v>501</v>
      </c>
    </row>
    <row r="710" spans="1:20" ht="15">
      <c r="A710" s="29" t="s">
        <v>39</v>
      </c>
      <c r="B710" s="29"/>
      <c r="C710" s="12"/>
      <c r="D710" s="12"/>
      <c r="E710" s="12"/>
      <c r="F710" s="12"/>
      <c r="G710" s="12"/>
      <c r="H710" s="27"/>
      <c r="T710" s="3" t="s">
        <v>38</v>
      </c>
    </row>
    <row r="711" spans="1:15" ht="15">
      <c r="A711" s="15">
        <v>229</v>
      </c>
      <c r="B711" s="15">
        <v>24</v>
      </c>
      <c r="C711" s="15" t="s">
        <v>35</v>
      </c>
      <c r="D711" s="16">
        <v>0</v>
      </c>
      <c r="E711" s="17">
        <v>0</v>
      </c>
      <c r="F711" s="17">
        <v>0</v>
      </c>
      <c r="G711" s="18">
        <f>((D711-E711+F711)*(B711))</f>
        <v>0</v>
      </c>
      <c r="H711" s="19"/>
      <c r="I711" s="2">
        <f>((D711*B711))</f>
        <v>0</v>
      </c>
      <c r="J711" s="2">
        <f>((E711*B711))</f>
        <v>0</v>
      </c>
      <c r="K711" s="2">
        <f>((F711*B711))</f>
        <v>0</v>
      </c>
      <c r="O711" s="1" t="s">
        <v>503</v>
      </c>
    </row>
    <row r="712" spans="1:20" ht="15">
      <c r="A712" s="20" t="s">
        <v>504</v>
      </c>
      <c r="B712" s="20"/>
      <c r="C712" s="20"/>
      <c r="D712" s="20"/>
      <c r="E712" s="20"/>
      <c r="F712" s="20"/>
      <c r="G712" s="20"/>
      <c r="H712" s="20"/>
      <c r="T712" s="3" t="s">
        <v>503</v>
      </c>
    </row>
    <row r="713" spans="1:20" ht="15">
      <c r="A713" s="21" t="s">
        <v>39</v>
      </c>
      <c r="B713" s="21"/>
      <c r="C713" s="22"/>
      <c r="D713" s="22"/>
      <c r="E713" s="22"/>
      <c r="F713" s="22"/>
      <c r="G713" s="22"/>
      <c r="H713" s="19"/>
      <c r="T713" s="3" t="s">
        <v>38</v>
      </c>
    </row>
    <row r="714" spans="1:15" ht="15">
      <c r="A714" s="23">
        <v>230</v>
      </c>
      <c r="B714" s="23">
        <v>9</v>
      </c>
      <c r="C714" s="23" t="s">
        <v>35</v>
      </c>
      <c r="D714" s="24">
        <v>0</v>
      </c>
      <c r="E714" s="25">
        <v>0</v>
      </c>
      <c r="F714" s="25">
        <v>0</v>
      </c>
      <c r="G714" s="26">
        <f>((D714-E714+F714)*(B714))</f>
        <v>0</v>
      </c>
      <c r="H714" s="27"/>
      <c r="I714" s="2">
        <f>((D714*B714))</f>
        <v>0</v>
      </c>
      <c r="J714" s="2">
        <f>((E714*B714))</f>
        <v>0</v>
      </c>
      <c r="K714" s="2">
        <f>((F714*B714))</f>
        <v>0</v>
      </c>
      <c r="O714" s="1" t="s">
        <v>505</v>
      </c>
    </row>
    <row r="715" spans="1:20" ht="15">
      <c r="A715" s="28" t="s">
        <v>506</v>
      </c>
      <c r="B715" s="28"/>
      <c r="C715" s="28"/>
      <c r="D715" s="28"/>
      <c r="E715" s="28"/>
      <c r="F715" s="28"/>
      <c r="G715" s="28"/>
      <c r="H715" s="28"/>
      <c r="T715" s="3" t="s">
        <v>505</v>
      </c>
    </row>
    <row r="716" spans="1:20" ht="15">
      <c r="A716" s="29" t="s">
        <v>39</v>
      </c>
      <c r="B716" s="29"/>
      <c r="C716" s="12"/>
      <c r="D716" s="12"/>
      <c r="E716" s="12"/>
      <c r="F716" s="12"/>
      <c r="G716" s="12"/>
      <c r="H716" s="27"/>
      <c r="T716" s="3" t="s">
        <v>38</v>
      </c>
    </row>
    <row r="717" spans="1:15" ht="15">
      <c r="A717" s="15">
        <v>231</v>
      </c>
      <c r="B717" s="15">
        <v>24</v>
      </c>
      <c r="C717" s="15" t="s">
        <v>35</v>
      </c>
      <c r="D717" s="16">
        <v>0</v>
      </c>
      <c r="E717" s="17">
        <v>0</v>
      </c>
      <c r="F717" s="17">
        <v>0</v>
      </c>
      <c r="G717" s="18">
        <f>((D717-E717+F717)*(B717))</f>
        <v>0</v>
      </c>
      <c r="H717" s="19"/>
      <c r="I717" s="2">
        <f>((D717*B717))</f>
        <v>0</v>
      </c>
      <c r="J717" s="2">
        <f>((E717*B717))</f>
        <v>0</v>
      </c>
      <c r="K717" s="2">
        <f>((F717*B717))</f>
        <v>0</v>
      </c>
      <c r="O717" s="1" t="s">
        <v>507</v>
      </c>
    </row>
    <row r="718" spans="1:20" ht="15">
      <c r="A718" s="20" t="s">
        <v>508</v>
      </c>
      <c r="B718" s="20"/>
      <c r="C718" s="20"/>
      <c r="D718" s="20"/>
      <c r="E718" s="20"/>
      <c r="F718" s="20"/>
      <c r="G718" s="20"/>
      <c r="H718" s="20"/>
      <c r="T718" s="3" t="s">
        <v>507</v>
      </c>
    </row>
    <row r="719" spans="1:20" ht="15">
      <c r="A719" s="21" t="s">
        <v>39</v>
      </c>
      <c r="B719" s="21"/>
      <c r="C719" s="22"/>
      <c r="D719" s="22"/>
      <c r="E719" s="22"/>
      <c r="F719" s="22"/>
      <c r="G719" s="22"/>
      <c r="H719" s="19"/>
      <c r="T719" s="3" t="s">
        <v>38</v>
      </c>
    </row>
    <row r="720" spans="1:15" ht="15">
      <c r="A720" s="23">
        <v>232</v>
      </c>
      <c r="B720" s="23">
        <v>23</v>
      </c>
      <c r="C720" s="23" t="s">
        <v>35</v>
      </c>
      <c r="D720" s="24">
        <v>0</v>
      </c>
      <c r="E720" s="25">
        <v>0</v>
      </c>
      <c r="F720" s="25">
        <v>0</v>
      </c>
      <c r="G720" s="26">
        <f>((D720-E720+F720)*(B720))</f>
        <v>0</v>
      </c>
      <c r="H720" s="27"/>
      <c r="I720" s="2">
        <f>((D720*B720))</f>
        <v>0</v>
      </c>
      <c r="J720" s="2">
        <f>((E720*B720))</f>
        <v>0</v>
      </c>
      <c r="K720" s="2">
        <f>((F720*B720))</f>
        <v>0</v>
      </c>
      <c r="O720" s="1" t="s">
        <v>509</v>
      </c>
    </row>
    <row r="721" spans="1:20" ht="15">
      <c r="A721" s="28" t="s">
        <v>510</v>
      </c>
      <c r="B721" s="28"/>
      <c r="C721" s="28"/>
      <c r="D721" s="28"/>
      <c r="E721" s="28"/>
      <c r="F721" s="28"/>
      <c r="G721" s="28"/>
      <c r="H721" s="28"/>
      <c r="T721" s="3" t="s">
        <v>509</v>
      </c>
    </row>
    <row r="722" spans="1:20" ht="15">
      <c r="A722" s="29" t="s">
        <v>39</v>
      </c>
      <c r="B722" s="29"/>
      <c r="C722" s="12"/>
      <c r="D722" s="12"/>
      <c r="E722" s="12"/>
      <c r="F722" s="12"/>
      <c r="G722" s="12"/>
      <c r="H722" s="27"/>
      <c r="T722" s="3" t="s">
        <v>38</v>
      </c>
    </row>
    <row r="723" spans="1:15" ht="15">
      <c r="A723" s="15">
        <v>233</v>
      </c>
      <c r="B723" s="15">
        <v>8</v>
      </c>
      <c r="C723" s="15" t="s">
        <v>35</v>
      </c>
      <c r="D723" s="16">
        <v>0</v>
      </c>
      <c r="E723" s="17">
        <v>0</v>
      </c>
      <c r="F723" s="17">
        <v>0</v>
      </c>
      <c r="G723" s="18">
        <f>((D723-E723+F723)*(B723))</f>
        <v>0</v>
      </c>
      <c r="H723" s="19"/>
      <c r="I723" s="2">
        <f>((D723*B723))</f>
        <v>0</v>
      </c>
      <c r="J723" s="2">
        <f>((E723*B723))</f>
        <v>0</v>
      </c>
      <c r="K723" s="2">
        <f>((F723*B723))</f>
        <v>0</v>
      </c>
      <c r="O723" s="1" t="s">
        <v>511</v>
      </c>
    </row>
    <row r="724" spans="1:20" ht="15">
      <c r="A724" s="20" t="s">
        <v>512</v>
      </c>
      <c r="B724" s="20"/>
      <c r="C724" s="20"/>
      <c r="D724" s="20"/>
      <c r="E724" s="20"/>
      <c r="F724" s="20"/>
      <c r="G724" s="20"/>
      <c r="H724" s="20"/>
      <c r="T724" s="3" t="s">
        <v>511</v>
      </c>
    </row>
    <row r="725" spans="1:20" ht="15">
      <c r="A725" s="21" t="s">
        <v>39</v>
      </c>
      <c r="B725" s="21"/>
      <c r="C725" s="22"/>
      <c r="D725" s="22"/>
      <c r="E725" s="22"/>
      <c r="F725" s="22"/>
      <c r="G725" s="22"/>
      <c r="H725" s="19"/>
      <c r="T725" s="3" t="s">
        <v>38</v>
      </c>
    </row>
    <row r="726" spans="1:15" ht="15">
      <c r="A726" s="23">
        <v>234</v>
      </c>
      <c r="B726" s="23">
        <v>8</v>
      </c>
      <c r="C726" s="23" t="s">
        <v>35</v>
      </c>
      <c r="D726" s="24">
        <v>0</v>
      </c>
      <c r="E726" s="25">
        <v>0</v>
      </c>
      <c r="F726" s="25">
        <v>0</v>
      </c>
      <c r="G726" s="26">
        <f>((D726-E726+F726)*(B726))</f>
        <v>0</v>
      </c>
      <c r="H726" s="27"/>
      <c r="I726" s="2">
        <f>((D726*B726))</f>
        <v>0</v>
      </c>
      <c r="J726" s="2">
        <f>((E726*B726))</f>
        <v>0</v>
      </c>
      <c r="K726" s="2">
        <f>((F726*B726))</f>
        <v>0</v>
      </c>
      <c r="O726" s="1" t="s">
        <v>513</v>
      </c>
    </row>
    <row r="727" spans="1:20" ht="15">
      <c r="A727" s="28" t="s">
        <v>514</v>
      </c>
      <c r="B727" s="28"/>
      <c r="C727" s="28"/>
      <c r="D727" s="28"/>
      <c r="E727" s="28"/>
      <c r="F727" s="28"/>
      <c r="G727" s="28"/>
      <c r="H727" s="28"/>
      <c r="T727" s="3" t="s">
        <v>513</v>
      </c>
    </row>
    <row r="728" spans="1:20" ht="15">
      <c r="A728" s="29" t="s">
        <v>39</v>
      </c>
      <c r="B728" s="29"/>
      <c r="C728" s="12"/>
      <c r="D728" s="12"/>
      <c r="E728" s="12"/>
      <c r="F728" s="12"/>
      <c r="G728" s="12"/>
      <c r="H728" s="27"/>
      <c r="T728" s="3" t="s">
        <v>38</v>
      </c>
    </row>
    <row r="729" spans="1:15" ht="15">
      <c r="A729" s="15">
        <v>235</v>
      </c>
      <c r="B729" s="15">
        <v>8</v>
      </c>
      <c r="C729" s="15" t="s">
        <v>35</v>
      </c>
      <c r="D729" s="16">
        <v>0</v>
      </c>
      <c r="E729" s="17">
        <v>0</v>
      </c>
      <c r="F729" s="17">
        <v>0</v>
      </c>
      <c r="G729" s="18">
        <f>((D729-E729+F729)*(B729))</f>
        <v>0</v>
      </c>
      <c r="H729" s="19"/>
      <c r="I729" s="2">
        <f>((D729*B729))</f>
        <v>0</v>
      </c>
      <c r="J729" s="2">
        <f>((E729*B729))</f>
        <v>0</v>
      </c>
      <c r="K729" s="2">
        <f>((F729*B729))</f>
        <v>0</v>
      </c>
      <c r="O729" s="1" t="s">
        <v>515</v>
      </c>
    </row>
    <row r="730" spans="1:20" ht="15">
      <c r="A730" s="20" t="s">
        <v>516</v>
      </c>
      <c r="B730" s="20"/>
      <c r="C730" s="20"/>
      <c r="D730" s="20"/>
      <c r="E730" s="20"/>
      <c r="F730" s="20"/>
      <c r="G730" s="20"/>
      <c r="H730" s="20"/>
      <c r="T730" s="3" t="s">
        <v>515</v>
      </c>
    </row>
    <row r="731" spans="1:20" ht="15">
      <c r="A731" s="21" t="s">
        <v>39</v>
      </c>
      <c r="B731" s="21"/>
      <c r="C731" s="22"/>
      <c r="D731" s="22"/>
      <c r="E731" s="22"/>
      <c r="F731" s="22"/>
      <c r="G731" s="22"/>
      <c r="H731" s="19"/>
      <c r="T731" s="3" t="s">
        <v>38</v>
      </c>
    </row>
    <row r="732" spans="1:15" ht="15">
      <c r="A732" s="23">
        <v>236</v>
      </c>
      <c r="B732" s="23">
        <v>15</v>
      </c>
      <c r="C732" s="23" t="s">
        <v>60</v>
      </c>
      <c r="D732" s="24">
        <v>0</v>
      </c>
      <c r="E732" s="25">
        <v>0</v>
      </c>
      <c r="F732" s="25">
        <v>0</v>
      </c>
      <c r="G732" s="26">
        <f>((D732-E732+F732)*(B732))</f>
        <v>0</v>
      </c>
      <c r="H732" s="27"/>
      <c r="I732" s="2">
        <f>((D732*B732))</f>
        <v>0</v>
      </c>
      <c r="J732" s="2">
        <f>((E732*B732))</f>
        <v>0</v>
      </c>
      <c r="K732" s="2">
        <f>((F732*B732))</f>
        <v>0</v>
      </c>
      <c r="O732" s="1" t="s">
        <v>517</v>
      </c>
    </row>
    <row r="733" spans="1:20" ht="15">
      <c r="A733" s="28" t="s">
        <v>518</v>
      </c>
      <c r="B733" s="28"/>
      <c r="C733" s="28"/>
      <c r="D733" s="28"/>
      <c r="E733" s="28"/>
      <c r="F733" s="28"/>
      <c r="G733" s="28"/>
      <c r="H733" s="28"/>
      <c r="T733" s="3" t="s">
        <v>517</v>
      </c>
    </row>
    <row r="734" spans="1:20" ht="15">
      <c r="A734" s="29" t="s">
        <v>39</v>
      </c>
      <c r="B734" s="29"/>
      <c r="C734" s="12"/>
      <c r="D734" s="12"/>
      <c r="E734" s="12"/>
      <c r="F734" s="12"/>
      <c r="G734" s="12"/>
      <c r="H734" s="27"/>
      <c r="T734" s="3" t="s">
        <v>38</v>
      </c>
    </row>
    <row r="735" spans="1:15" ht="15">
      <c r="A735" s="15">
        <v>237</v>
      </c>
      <c r="B735" s="15">
        <v>12</v>
      </c>
      <c r="C735" s="15" t="s">
        <v>60</v>
      </c>
      <c r="D735" s="16">
        <v>0</v>
      </c>
      <c r="E735" s="17">
        <v>0</v>
      </c>
      <c r="F735" s="17">
        <v>0</v>
      </c>
      <c r="G735" s="18">
        <f>((D735-E735+F735)*(B735))</f>
        <v>0</v>
      </c>
      <c r="H735" s="19"/>
      <c r="I735" s="2">
        <f>((D735*B735))</f>
        <v>0</v>
      </c>
      <c r="J735" s="2">
        <f>((E735*B735))</f>
        <v>0</v>
      </c>
      <c r="K735" s="2">
        <f>((F735*B735))</f>
        <v>0</v>
      </c>
      <c r="O735" s="1" t="s">
        <v>519</v>
      </c>
    </row>
    <row r="736" spans="1:20" ht="15">
      <c r="A736" s="20" t="s">
        <v>520</v>
      </c>
      <c r="B736" s="20"/>
      <c r="C736" s="20"/>
      <c r="D736" s="20"/>
      <c r="E736" s="20"/>
      <c r="F736" s="20"/>
      <c r="G736" s="20"/>
      <c r="H736" s="20"/>
      <c r="T736" s="3" t="s">
        <v>519</v>
      </c>
    </row>
    <row r="737" spans="1:20" ht="15">
      <c r="A737" s="21" t="s">
        <v>39</v>
      </c>
      <c r="B737" s="21"/>
      <c r="C737" s="22"/>
      <c r="D737" s="22"/>
      <c r="E737" s="22"/>
      <c r="F737" s="22"/>
      <c r="G737" s="22"/>
      <c r="H737" s="19"/>
      <c r="T737" s="3" t="s">
        <v>38</v>
      </c>
    </row>
    <row r="738" spans="1:15" ht="15">
      <c r="A738" s="23">
        <v>238</v>
      </c>
      <c r="B738" s="23">
        <v>4</v>
      </c>
      <c r="C738" s="23" t="s">
        <v>60</v>
      </c>
      <c r="D738" s="24">
        <v>0</v>
      </c>
      <c r="E738" s="25">
        <v>0</v>
      </c>
      <c r="F738" s="25">
        <v>0</v>
      </c>
      <c r="G738" s="26">
        <f>((D738-E738+F738)*(B738))</f>
        <v>0</v>
      </c>
      <c r="H738" s="27"/>
      <c r="I738" s="2">
        <f>((D738*B738))</f>
        <v>0</v>
      </c>
      <c r="J738" s="2">
        <f>((E738*B738))</f>
        <v>0</v>
      </c>
      <c r="K738" s="2">
        <f>((F738*B738))</f>
        <v>0</v>
      </c>
      <c r="O738" s="1" t="s">
        <v>521</v>
      </c>
    </row>
    <row r="739" spans="1:20" ht="15">
      <c r="A739" s="28" t="s">
        <v>522</v>
      </c>
      <c r="B739" s="28"/>
      <c r="C739" s="28"/>
      <c r="D739" s="28"/>
      <c r="E739" s="28"/>
      <c r="F739" s="28"/>
      <c r="G739" s="28"/>
      <c r="H739" s="28"/>
      <c r="T739" s="3" t="s">
        <v>521</v>
      </c>
    </row>
    <row r="740" spans="1:20" ht="15">
      <c r="A740" s="29" t="s">
        <v>39</v>
      </c>
      <c r="B740" s="29"/>
      <c r="C740" s="12"/>
      <c r="D740" s="12"/>
      <c r="E740" s="12"/>
      <c r="F740" s="12"/>
      <c r="G740" s="12"/>
      <c r="H740" s="27"/>
      <c r="T740" s="3" t="s">
        <v>38</v>
      </c>
    </row>
    <row r="741" spans="1:15" ht="15">
      <c r="A741" s="15">
        <v>239</v>
      </c>
      <c r="B741" s="15">
        <v>23</v>
      </c>
      <c r="C741" s="15" t="s">
        <v>60</v>
      </c>
      <c r="D741" s="16">
        <v>0</v>
      </c>
      <c r="E741" s="17">
        <v>0</v>
      </c>
      <c r="F741" s="17">
        <v>0</v>
      </c>
      <c r="G741" s="18">
        <f>((D741-E741+F741)*(B741))</f>
        <v>0</v>
      </c>
      <c r="H741" s="19"/>
      <c r="I741" s="2">
        <f>((D741*B741))</f>
        <v>0</v>
      </c>
      <c r="J741" s="2">
        <f>((E741*B741))</f>
        <v>0</v>
      </c>
      <c r="K741" s="2">
        <f>((F741*B741))</f>
        <v>0</v>
      </c>
      <c r="O741" s="1" t="s">
        <v>523</v>
      </c>
    </row>
    <row r="742" spans="1:20" ht="15">
      <c r="A742" s="20" t="s">
        <v>524</v>
      </c>
      <c r="B742" s="20"/>
      <c r="C742" s="20"/>
      <c r="D742" s="20"/>
      <c r="E742" s="20"/>
      <c r="F742" s="20"/>
      <c r="G742" s="20"/>
      <c r="H742" s="20"/>
      <c r="T742" s="3" t="s">
        <v>523</v>
      </c>
    </row>
    <row r="743" spans="1:20" ht="15">
      <c r="A743" s="21" t="s">
        <v>39</v>
      </c>
      <c r="B743" s="21"/>
      <c r="C743" s="22"/>
      <c r="D743" s="22"/>
      <c r="E743" s="22"/>
      <c r="F743" s="22"/>
      <c r="G743" s="22"/>
      <c r="H743" s="19"/>
      <c r="T743" s="3" t="s">
        <v>38</v>
      </c>
    </row>
    <row r="744" spans="1:15" ht="15">
      <c r="A744" s="23">
        <v>240</v>
      </c>
      <c r="B744" s="23">
        <v>30</v>
      </c>
      <c r="C744" s="23" t="s">
        <v>60</v>
      </c>
      <c r="D744" s="24">
        <v>0</v>
      </c>
      <c r="E744" s="25">
        <v>0</v>
      </c>
      <c r="F744" s="25">
        <v>0</v>
      </c>
      <c r="G744" s="26">
        <f>((D744-E744+F744)*(B744))</f>
        <v>0</v>
      </c>
      <c r="H744" s="27"/>
      <c r="I744" s="2">
        <f>((D744*B744))</f>
        <v>0</v>
      </c>
      <c r="J744" s="2">
        <f>((E744*B744))</f>
        <v>0</v>
      </c>
      <c r="K744" s="2">
        <f>((F744*B744))</f>
        <v>0</v>
      </c>
      <c r="O744" s="1" t="s">
        <v>525</v>
      </c>
    </row>
    <row r="745" spans="1:20" ht="15">
      <c r="A745" s="28" t="s">
        <v>526</v>
      </c>
      <c r="B745" s="28"/>
      <c r="C745" s="28"/>
      <c r="D745" s="28"/>
      <c r="E745" s="28"/>
      <c r="F745" s="28"/>
      <c r="G745" s="28"/>
      <c r="H745" s="28"/>
      <c r="T745" s="3" t="s">
        <v>525</v>
      </c>
    </row>
    <row r="746" spans="1:20" ht="15">
      <c r="A746" s="29" t="s">
        <v>39</v>
      </c>
      <c r="B746" s="29"/>
      <c r="C746" s="12"/>
      <c r="D746" s="12"/>
      <c r="E746" s="12"/>
      <c r="F746" s="12"/>
      <c r="G746" s="12"/>
      <c r="H746" s="27"/>
      <c r="T746" s="3" t="s">
        <v>38</v>
      </c>
    </row>
    <row r="747" spans="1:15" ht="15">
      <c r="A747" s="15">
        <v>241</v>
      </c>
      <c r="B747" s="15">
        <v>45</v>
      </c>
      <c r="C747" s="15" t="s">
        <v>60</v>
      </c>
      <c r="D747" s="16">
        <v>0</v>
      </c>
      <c r="E747" s="17">
        <v>0</v>
      </c>
      <c r="F747" s="17">
        <v>0</v>
      </c>
      <c r="G747" s="18">
        <f>((D747-E747+F747)*(B747))</f>
        <v>0</v>
      </c>
      <c r="H747" s="19"/>
      <c r="I747" s="2">
        <f>((D747*B747))</f>
        <v>0</v>
      </c>
      <c r="J747" s="2">
        <f>((E747*B747))</f>
        <v>0</v>
      </c>
      <c r="K747" s="2">
        <f>((F747*B747))</f>
        <v>0</v>
      </c>
      <c r="O747" s="1" t="s">
        <v>527</v>
      </c>
    </row>
    <row r="748" spans="1:20" ht="15">
      <c r="A748" s="20" t="s">
        <v>528</v>
      </c>
      <c r="B748" s="20"/>
      <c r="C748" s="20"/>
      <c r="D748" s="20"/>
      <c r="E748" s="20"/>
      <c r="F748" s="20"/>
      <c r="G748" s="20"/>
      <c r="H748" s="20"/>
      <c r="T748" s="3" t="s">
        <v>527</v>
      </c>
    </row>
    <row r="749" spans="1:20" ht="15">
      <c r="A749" s="21" t="s">
        <v>39</v>
      </c>
      <c r="B749" s="21"/>
      <c r="C749" s="22"/>
      <c r="D749" s="22"/>
      <c r="E749" s="22"/>
      <c r="F749" s="22"/>
      <c r="G749" s="22"/>
      <c r="H749" s="19"/>
      <c r="T749" s="3" t="s">
        <v>38</v>
      </c>
    </row>
    <row r="750" spans="1:15" ht="15">
      <c r="A750" s="23">
        <v>242</v>
      </c>
      <c r="B750" s="23">
        <v>38</v>
      </c>
      <c r="C750" s="23" t="s">
        <v>60</v>
      </c>
      <c r="D750" s="24">
        <v>0</v>
      </c>
      <c r="E750" s="25">
        <v>0</v>
      </c>
      <c r="F750" s="25">
        <v>0</v>
      </c>
      <c r="G750" s="26">
        <f>((D750-E750+F750)*(B750))</f>
        <v>0</v>
      </c>
      <c r="H750" s="27"/>
      <c r="I750" s="2">
        <f>((D750*B750))</f>
        <v>0</v>
      </c>
      <c r="J750" s="2">
        <f>((E750*B750))</f>
        <v>0</v>
      </c>
      <c r="K750" s="2">
        <f>((F750*B750))</f>
        <v>0</v>
      </c>
      <c r="O750" s="1" t="s">
        <v>529</v>
      </c>
    </row>
    <row r="751" spans="1:20" ht="15">
      <c r="A751" s="28" t="s">
        <v>530</v>
      </c>
      <c r="B751" s="28"/>
      <c r="C751" s="28"/>
      <c r="D751" s="28"/>
      <c r="E751" s="28"/>
      <c r="F751" s="28"/>
      <c r="G751" s="28"/>
      <c r="H751" s="28"/>
      <c r="T751" s="3" t="s">
        <v>529</v>
      </c>
    </row>
    <row r="752" spans="1:20" ht="15">
      <c r="A752" s="29" t="s">
        <v>39</v>
      </c>
      <c r="B752" s="29"/>
      <c r="C752" s="12"/>
      <c r="D752" s="12"/>
      <c r="E752" s="12"/>
      <c r="F752" s="12"/>
      <c r="G752" s="12"/>
      <c r="H752" s="27"/>
      <c r="T752" s="3" t="s">
        <v>38</v>
      </c>
    </row>
    <row r="753" spans="1:15" ht="15">
      <c r="A753" s="15">
        <v>243</v>
      </c>
      <c r="B753" s="15">
        <v>8</v>
      </c>
      <c r="C753" s="15" t="s">
        <v>60</v>
      </c>
      <c r="D753" s="16">
        <v>0</v>
      </c>
      <c r="E753" s="17">
        <v>0</v>
      </c>
      <c r="F753" s="17">
        <v>0</v>
      </c>
      <c r="G753" s="18">
        <f>((D753-E753+F753)*(B753))</f>
        <v>0</v>
      </c>
      <c r="H753" s="19"/>
      <c r="I753" s="2">
        <f>((D753*B753))</f>
        <v>0</v>
      </c>
      <c r="J753" s="2">
        <f>((E753*B753))</f>
        <v>0</v>
      </c>
      <c r="K753" s="2">
        <f>((F753*B753))</f>
        <v>0</v>
      </c>
      <c r="O753" s="1" t="s">
        <v>531</v>
      </c>
    </row>
    <row r="754" spans="1:20" ht="15">
      <c r="A754" s="20" t="s">
        <v>532</v>
      </c>
      <c r="B754" s="20"/>
      <c r="C754" s="20"/>
      <c r="D754" s="20"/>
      <c r="E754" s="20"/>
      <c r="F754" s="20"/>
      <c r="G754" s="20"/>
      <c r="H754" s="20"/>
      <c r="T754" s="3" t="s">
        <v>531</v>
      </c>
    </row>
    <row r="755" spans="1:20" ht="15">
      <c r="A755" s="21" t="s">
        <v>39</v>
      </c>
      <c r="B755" s="21"/>
      <c r="C755" s="22"/>
      <c r="D755" s="22"/>
      <c r="E755" s="22"/>
      <c r="F755" s="22"/>
      <c r="G755" s="22"/>
      <c r="H755" s="19"/>
      <c r="T755" s="3" t="s">
        <v>38</v>
      </c>
    </row>
    <row r="756" spans="1:15" ht="15">
      <c r="A756" s="23">
        <v>244</v>
      </c>
      <c r="B756" s="23">
        <v>15</v>
      </c>
      <c r="C756" s="23" t="s">
        <v>60</v>
      </c>
      <c r="D756" s="24">
        <v>0</v>
      </c>
      <c r="E756" s="25">
        <v>0</v>
      </c>
      <c r="F756" s="25">
        <v>0</v>
      </c>
      <c r="G756" s="26">
        <f>((D756-E756+F756)*(B756))</f>
        <v>0</v>
      </c>
      <c r="H756" s="27"/>
      <c r="I756" s="2">
        <f>((D756*B756))</f>
        <v>0</v>
      </c>
      <c r="J756" s="2">
        <f>((E756*B756))</f>
        <v>0</v>
      </c>
      <c r="K756" s="2">
        <f>((F756*B756))</f>
        <v>0</v>
      </c>
      <c r="O756" s="1" t="s">
        <v>533</v>
      </c>
    </row>
    <row r="757" spans="1:20" ht="15">
      <c r="A757" s="28" t="s">
        <v>534</v>
      </c>
      <c r="B757" s="28"/>
      <c r="C757" s="28"/>
      <c r="D757" s="28"/>
      <c r="E757" s="28"/>
      <c r="F757" s="28"/>
      <c r="G757" s="28"/>
      <c r="H757" s="28"/>
      <c r="T757" s="3" t="s">
        <v>533</v>
      </c>
    </row>
    <row r="758" spans="1:20" ht="15">
      <c r="A758" s="29" t="s">
        <v>39</v>
      </c>
      <c r="B758" s="29"/>
      <c r="C758" s="12"/>
      <c r="D758" s="12"/>
      <c r="E758" s="12"/>
      <c r="F758" s="12"/>
      <c r="G758" s="12"/>
      <c r="H758" s="27"/>
      <c r="T758" s="3" t="s">
        <v>38</v>
      </c>
    </row>
    <row r="759" spans="1:15" ht="15">
      <c r="A759" s="15">
        <v>245</v>
      </c>
      <c r="B759" s="15">
        <v>23</v>
      </c>
      <c r="C759" s="15" t="s">
        <v>60</v>
      </c>
      <c r="D759" s="16">
        <v>0</v>
      </c>
      <c r="E759" s="17">
        <v>0</v>
      </c>
      <c r="F759" s="17">
        <v>0</v>
      </c>
      <c r="G759" s="18">
        <f>((D759-E759+F759)*(B759))</f>
        <v>0</v>
      </c>
      <c r="H759" s="19"/>
      <c r="I759" s="2">
        <f>((D759*B759))</f>
        <v>0</v>
      </c>
      <c r="J759" s="2">
        <f>((E759*B759))</f>
        <v>0</v>
      </c>
      <c r="K759" s="2">
        <f>((F759*B759))</f>
        <v>0</v>
      </c>
      <c r="O759" s="1" t="s">
        <v>535</v>
      </c>
    </row>
    <row r="760" spans="1:20" ht="15">
      <c r="A760" s="20" t="s">
        <v>536</v>
      </c>
      <c r="B760" s="20"/>
      <c r="C760" s="20"/>
      <c r="D760" s="20"/>
      <c r="E760" s="20"/>
      <c r="F760" s="20"/>
      <c r="G760" s="20"/>
      <c r="H760" s="20"/>
      <c r="T760" s="3" t="s">
        <v>535</v>
      </c>
    </row>
    <row r="761" spans="1:20" ht="15">
      <c r="A761" s="21" t="s">
        <v>39</v>
      </c>
      <c r="B761" s="21"/>
      <c r="C761" s="22"/>
      <c r="D761" s="22"/>
      <c r="E761" s="22"/>
      <c r="F761" s="22"/>
      <c r="G761" s="22"/>
      <c r="H761" s="19"/>
      <c r="T761" s="3" t="s">
        <v>38</v>
      </c>
    </row>
    <row r="762" spans="1:15" ht="15">
      <c r="A762" s="23">
        <v>246</v>
      </c>
      <c r="B762" s="23">
        <v>12</v>
      </c>
      <c r="C762" s="23" t="s">
        <v>60</v>
      </c>
      <c r="D762" s="24">
        <v>0</v>
      </c>
      <c r="E762" s="25">
        <v>0</v>
      </c>
      <c r="F762" s="25">
        <v>0</v>
      </c>
      <c r="G762" s="26">
        <f>((D762-E762+F762)*(B762))</f>
        <v>0</v>
      </c>
      <c r="H762" s="27"/>
      <c r="I762" s="2">
        <f>((D762*B762))</f>
        <v>0</v>
      </c>
      <c r="J762" s="2">
        <f>((E762*B762))</f>
        <v>0</v>
      </c>
      <c r="K762" s="2">
        <f>((F762*B762))</f>
        <v>0</v>
      </c>
      <c r="O762" s="1" t="s">
        <v>537</v>
      </c>
    </row>
    <row r="763" spans="1:20" ht="15">
      <c r="A763" s="28" t="s">
        <v>538</v>
      </c>
      <c r="B763" s="28"/>
      <c r="C763" s="28"/>
      <c r="D763" s="28"/>
      <c r="E763" s="28"/>
      <c r="F763" s="28"/>
      <c r="G763" s="28"/>
      <c r="H763" s="28"/>
      <c r="T763" s="3" t="s">
        <v>537</v>
      </c>
    </row>
    <row r="764" spans="1:20" ht="15">
      <c r="A764" s="29" t="s">
        <v>39</v>
      </c>
      <c r="B764" s="29"/>
      <c r="C764" s="12"/>
      <c r="D764" s="12"/>
      <c r="E764" s="12"/>
      <c r="F764" s="12"/>
      <c r="G764" s="12"/>
      <c r="H764" s="27"/>
      <c r="T764" s="3" t="s">
        <v>38</v>
      </c>
    </row>
    <row r="765" spans="1:15" ht="15">
      <c r="A765" s="15">
        <v>247</v>
      </c>
      <c r="B765" s="15">
        <v>15</v>
      </c>
      <c r="C765" s="15" t="s">
        <v>60</v>
      </c>
      <c r="D765" s="16">
        <v>0</v>
      </c>
      <c r="E765" s="17">
        <v>0</v>
      </c>
      <c r="F765" s="17">
        <v>0</v>
      </c>
      <c r="G765" s="18">
        <f>((D765-E765+F765)*(B765))</f>
        <v>0</v>
      </c>
      <c r="H765" s="19"/>
      <c r="I765" s="2">
        <f>((D765*B765))</f>
        <v>0</v>
      </c>
      <c r="J765" s="2">
        <f>((E765*B765))</f>
        <v>0</v>
      </c>
      <c r="K765" s="2">
        <f>((F765*B765))</f>
        <v>0</v>
      </c>
      <c r="O765" s="1" t="s">
        <v>539</v>
      </c>
    </row>
    <row r="766" spans="1:20" ht="15">
      <c r="A766" s="20" t="s">
        <v>540</v>
      </c>
      <c r="B766" s="20"/>
      <c r="C766" s="20"/>
      <c r="D766" s="20"/>
      <c r="E766" s="20"/>
      <c r="F766" s="20"/>
      <c r="G766" s="20"/>
      <c r="H766" s="20"/>
      <c r="T766" s="3" t="s">
        <v>539</v>
      </c>
    </row>
    <row r="767" spans="1:20" ht="15">
      <c r="A767" s="21" t="s">
        <v>39</v>
      </c>
      <c r="B767" s="21"/>
      <c r="C767" s="22"/>
      <c r="D767" s="22"/>
      <c r="E767" s="22"/>
      <c r="F767" s="22"/>
      <c r="G767" s="22"/>
      <c r="H767" s="19"/>
      <c r="T767" s="3" t="s">
        <v>38</v>
      </c>
    </row>
    <row r="768" spans="1:15" ht="15">
      <c r="A768" s="23">
        <v>248</v>
      </c>
      <c r="B768" s="23">
        <v>8</v>
      </c>
      <c r="C768" s="23" t="s">
        <v>60</v>
      </c>
      <c r="D768" s="24">
        <v>0</v>
      </c>
      <c r="E768" s="25">
        <v>0</v>
      </c>
      <c r="F768" s="25">
        <v>0</v>
      </c>
      <c r="G768" s="26">
        <f>((D768-E768+F768)*(B768))</f>
        <v>0</v>
      </c>
      <c r="H768" s="27"/>
      <c r="I768" s="2">
        <f>((D768*B768))</f>
        <v>0</v>
      </c>
      <c r="J768" s="2">
        <f>((E768*B768))</f>
        <v>0</v>
      </c>
      <c r="K768" s="2">
        <f>((F768*B768))</f>
        <v>0</v>
      </c>
      <c r="O768" s="1" t="s">
        <v>541</v>
      </c>
    </row>
    <row r="769" spans="1:20" ht="15">
      <c r="A769" s="28" t="s">
        <v>542</v>
      </c>
      <c r="B769" s="28"/>
      <c r="C769" s="28"/>
      <c r="D769" s="28"/>
      <c r="E769" s="28"/>
      <c r="F769" s="28"/>
      <c r="G769" s="28"/>
      <c r="H769" s="28"/>
      <c r="T769" s="3" t="s">
        <v>541</v>
      </c>
    </row>
    <row r="770" spans="1:20" ht="15">
      <c r="A770" s="29" t="s">
        <v>39</v>
      </c>
      <c r="B770" s="29"/>
      <c r="C770" s="12"/>
      <c r="D770" s="12"/>
      <c r="E770" s="12"/>
      <c r="F770" s="12"/>
      <c r="G770" s="12"/>
      <c r="H770" s="27"/>
      <c r="T770" s="3" t="s">
        <v>38</v>
      </c>
    </row>
    <row r="771" spans="1:15" ht="15">
      <c r="A771" s="15">
        <v>249</v>
      </c>
      <c r="B771" s="15">
        <v>19</v>
      </c>
      <c r="C771" s="15" t="s">
        <v>35</v>
      </c>
      <c r="D771" s="16">
        <v>0</v>
      </c>
      <c r="E771" s="17">
        <v>0</v>
      </c>
      <c r="F771" s="17">
        <v>0</v>
      </c>
      <c r="G771" s="18">
        <f>((D771-E771+F771)*(B771))</f>
        <v>0</v>
      </c>
      <c r="H771" s="19"/>
      <c r="I771" s="2">
        <f>((D771*B771))</f>
        <v>0</v>
      </c>
      <c r="J771" s="2">
        <f>((E771*B771))</f>
        <v>0</v>
      </c>
      <c r="K771" s="2">
        <f>((F771*B771))</f>
        <v>0</v>
      </c>
      <c r="O771" s="1" t="s">
        <v>543</v>
      </c>
    </row>
    <row r="772" spans="1:20" ht="15">
      <c r="A772" s="20" t="s">
        <v>544</v>
      </c>
      <c r="B772" s="20"/>
      <c r="C772" s="20"/>
      <c r="D772" s="20"/>
      <c r="E772" s="20"/>
      <c r="F772" s="20"/>
      <c r="G772" s="20"/>
      <c r="H772" s="20"/>
      <c r="T772" s="3" t="s">
        <v>543</v>
      </c>
    </row>
    <row r="773" spans="1:20" ht="15">
      <c r="A773" s="21" t="s">
        <v>39</v>
      </c>
      <c r="B773" s="21"/>
      <c r="C773" s="22"/>
      <c r="D773" s="22"/>
      <c r="E773" s="22"/>
      <c r="F773" s="22"/>
      <c r="G773" s="22"/>
      <c r="H773" s="19"/>
      <c r="T773" s="3" t="s">
        <v>38</v>
      </c>
    </row>
    <row r="774" spans="1:15" ht="15">
      <c r="A774" s="23">
        <v>250</v>
      </c>
      <c r="B774" s="23">
        <v>375</v>
      </c>
      <c r="C774" s="23" t="s">
        <v>35</v>
      </c>
      <c r="D774" s="24">
        <v>0</v>
      </c>
      <c r="E774" s="25">
        <v>0</v>
      </c>
      <c r="F774" s="25">
        <v>0</v>
      </c>
      <c r="G774" s="26">
        <f>((D774-E774+F774)*(B774))</f>
        <v>0</v>
      </c>
      <c r="H774" s="27"/>
      <c r="I774" s="2">
        <f>((D774*B774))</f>
        <v>0</v>
      </c>
      <c r="J774" s="2">
        <f>((E774*B774))</f>
        <v>0</v>
      </c>
      <c r="K774" s="2">
        <f>((F774*B774))</f>
        <v>0</v>
      </c>
      <c r="O774" s="1" t="s">
        <v>545</v>
      </c>
    </row>
    <row r="775" spans="1:20" ht="15">
      <c r="A775" s="28" t="s">
        <v>546</v>
      </c>
      <c r="B775" s="28"/>
      <c r="C775" s="28"/>
      <c r="D775" s="28"/>
      <c r="E775" s="28"/>
      <c r="F775" s="28"/>
      <c r="G775" s="28"/>
      <c r="H775" s="28"/>
      <c r="T775" s="3" t="s">
        <v>545</v>
      </c>
    </row>
    <row r="776" spans="1:20" ht="15">
      <c r="A776" s="29" t="s">
        <v>39</v>
      </c>
      <c r="B776" s="29"/>
      <c r="C776" s="12"/>
      <c r="D776" s="12"/>
      <c r="E776" s="12"/>
      <c r="F776" s="12"/>
      <c r="G776" s="12"/>
      <c r="H776" s="27"/>
      <c r="T776" s="3" t="s">
        <v>38</v>
      </c>
    </row>
    <row r="777" spans="1:15" ht="15">
      <c r="A777" s="15">
        <v>251</v>
      </c>
      <c r="B777" s="15">
        <v>4</v>
      </c>
      <c r="C777" s="15" t="s">
        <v>35</v>
      </c>
      <c r="D777" s="16">
        <v>0</v>
      </c>
      <c r="E777" s="17">
        <v>0</v>
      </c>
      <c r="F777" s="17">
        <v>0</v>
      </c>
      <c r="G777" s="18">
        <f>((D777-E777+F777)*(B777))</f>
        <v>0</v>
      </c>
      <c r="H777" s="19"/>
      <c r="I777" s="2">
        <f>((D777*B777))</f>
        <v>0</v>
      </c>
      <c r="J777" s="2">
        <f>((E777*B777))</f>
        <v>0</v>
      </c>
      <c r="K777" s="2">
        <f>((F777*B777))</f>
        <v>0</v>
      </c>
      <c r="O777" s="1" t="s">
        <v>547</v>
      </c>
    </row>
    <row r="778" spans="1:20" ht="15">
      <c r="A778" s="20" t="s">
        <v>548</v>
      </c>
      <c r="B778" s="20"/>
      <c r="C778" s="20"/>
      <c r="D778" s="20"/>
      <c r="E778" s="20"/>
      <c r="F778" s="20"/>
      <c r="G778" s="20"/>
      <c r="H778" s="20"/>
      <c r="T778" s="3" t="s">
        <v>547</v>
      </c>
    </row>
    <row r="779" spans="1:20" ht="15">
      <c r="A779" s="21" t="s">
        <v>39</v>
      </c>
      <c r="B779" s="21"/>
      <c r="C779" s="22"/>
      <c r="D779" s="22"/>
      <c r="E779" s="22"/>
      <c r="F779" s="22"/>
      <c r="G779" s="22"/>
      <c r="H779" s="19"/>
      <c r="T779" s="3" t="s">
        <v>38</v>
      </c>
    </row>
    <row r="780" spans="1:15" ht="15">
      <c r="A780" s="23">
        <v>252</v>
      </c>
      <c r="B780" s="23">
        <v>4</v>
      </c>
      <c r="C780" s="23" t="s">
        <v>35</v>
      </c>
      <c r="D780" s="24">
        <v>0</v>
      </c>
      <c r="E780" s="25">
        <v>0</v>
      </c>
      <c r="F780" s="25">
        <v>0</v>
      </c>
      <c r="G780" s="26">
        <f>((D780-E780+F780)*(B780))</f>
        <v>0</v>
      </c>
      <c r="H780" s="27"/>
      <c r="I780" s="2">
        <f>((D780*B780))</f>
        <v>0</v>
      </c>
      <c r="J780" s="2">
        <f>((E780*B780))</f>
        <v>0</v>
      </c>
      <c r="K780" s="2">
        <f>((F780*B780))</f>
        <v>0</v>
      </c>
      <c r="O780" s="1" t="s">
        <v>549</v>
      </c>
    </row>
    <row r="781" spans="1:20" ht="15">
      <c r="A781" s="28" t="s">
        <v>550</v>
      </c>
      <c r="B781" s="28"/>
      <c r="C781" s="28"/>
      <c r="D781" s="28"/>
      <c r="E781" s="28"/>
      <c r="F781" s="28"/>
      <c r="G781" s="28"/>
      <c r="H781" s="28"/>
      <c r="T781" s="3" t="s">
        <v>549</v>
      </c>
    </row>
    <row r="782" spans="1:20" ht="15">
      <c r="A782" s="29" t="s">
        <v>39</v>
      </c>
      <c r="B782" s="29"/>
      <c r="C782" s="12"/>
      <c r="D782" s="12"/>
      <c r="E782" s="12"/>
      <c r="F782" s="12"/>
      <c r="G782" s="12"/>
      <c r="H782" s="27"/>
      <c r="T782" s="3" t="s">
        <v>38</v>
      </c>
    </row>
    <row r="783" spans="1:15" ht="15">
      <c r="A783" s="15">
        <v>253</v>
      </c>
      <c r="B783" s="15">
        <v>4</v>
      </c>
      <c r="C783" s="15" t="s">
        <v>35</v>
      </c>
      <c r="D783" s="16">
        <v>0</v>
      </c>
      <c r="E783" s="17">
        <v>0</v>
      </c>
      <c r="F783" s="17">
        <v>0</v>
      </c>
      <c r="G783" s="18">
        <f>((D783-E783+F783)*(B783))</f>
        <v>0</v>
      </c>
      <c r="H783" s="19"/>
      <c r="I783" s="2">
        <f>((D783*B783))</f>
        <v>0</v>
      </c>
      <c r="J783" s="2">
        <f>((E783*B783))</f>
        <v>0</v>
      </c>
      <c r="K783" s="2">
        <f>((F783*B783))</f>
        <v>0</v>
      </c>
      <c r="O783" s="1" t="s">
        <v>551</v>
      </c>
    </row>
    <row r="784" spans="1:20" ht="15">
      <c r="A784" s="20" t="s">
        <v>552</v>
      </c>
      <c r="B784" s="20"/>
      <c r="C784" s="20"/>
      <c r="D784" s="20"/>
      <c r="E784" s="20"/>
      <c r="F784" s="20"/>
      <c r="G784" s="20"/>
      <c r="H784" s="20"/>
      <c r="T784" s="3" t="s">
        <v>551</v>
      </c>
    </row>
    <row r="785" spans="1:20" ht="15">
      <c r="A785" s="21" t="s">
        <v>39</v>
      </c>
      <c r="B785" s="21"/>
      <c r="C785" s="22"/>
      <c r="D785" s="22"/>
      <c r="E785" s="22"/>
      <c r="F785" s="22"/>
      <c r="G785" s="22"/>
      <c r="H785" s="19"/>
      <c r="T785" s="3" t="s">
        <v>38</v>
      </c>
    </row>
    <row r="786" spans="1:15" ht="15">
      <c r="A786" s="23">
        <v>254</v>
      </c>
      <c r="B786" s="23">
        <v>8</v>
      </c>
      <c r="C786" s="23" t="s">
        <v>35</v>
      </c>
      <c r="D786" s="24">
        <v>0</v>
      </c>
      <c r="E786" s="25">
        <v>0</v>
      </c>
      <c r="F786" s="25">
        <v>0</v>
      </c>
      <c r="G786" s="26">
        <f>((D786-E786+F786)*(B786))</f>
        <v>0</v>
      </c>
      <c r="H786" s="27"/>
      <c r="I786" s="2">
        <f>((D786*B786))</f>
        <v>0</v>
      </c>
      <c r="J786" s="2">
        <f>((E786*B786))</f>
        <v>0</v>
      </c>
      <c r="K786" s="2">
        <f>((F786*B786))</f>
        <v>0</v>
      </c>
      <c r="O786" s="1" t="s">
        <v>553</v>
      </c>
    </row>
    <row r="787" spans="1:20" ht="15">
      <c r="A787" s="28" t="s">
        <v>554</v>
      </c>
      <c r="B787" s="28"/>
      <c r="C787" s="28"/>
      <c r="D787" s="28"/>
      <c r="E787" s="28"/>
      <c r="F787" s="28"/>
      <c r="G787" s="28"/>
      <c r="H787" s="28"/>
      <c r="T787" s="3" t="s">
        <v>553</v>
      </c>
    </row>
    <row r="788" spans="1:20" ht="15">
      <c r="A788" s="29" t="s">
        <v>39</v>
      </c>
      <c r="B788" s="29"/>
      <c r="C788" s="12"/>
      <c r="D788" s="12"/>
      <c r="E788" s="12"/>
      <c r="F788" s="12"/>
      <c r="G788" s="12"/>
      <c r="H788" s="27"/>
      <c r="T788" s="3" t="s">
        <v>38</v>
      </c>
    </row>
    <row r="789" spans="1:15" ht="15">
      <c r="A789" s="15">
        <v>255</v>
      </c>
      <c r="B789" s="15">
        <v>4</v>
      </c>
      <c r="C789" s="15" t="s">
        <v>35</v>
      </c>
      <c r="D789" s="16">
        <v>0</v>
      </c>
      <c r="E789" s="17">
        <v>0</v>
      </c>
      <c r="F789" s="17">
        <v>0</v>
      </c>
      <c r="G789" s="18">
        <f>((D789-E789+F789)*(B789))</f>
        <v>0</v>
      </c>
      <c r="H789" s="19"/>
      <c r="I789" s="2">
        <f>((D789*B789))</f>
        <v>0</v>
      </c>
      <c r="J789" s="2">
        <f>((E789*B789))</f>
        <v>0</v>
      </c>
      <c r="K789" s="2">
        <f>((F789*B789))</f>
        <v>0</v>
      </c>
      <c r="O789" s="1" t="s">
        <v>555</v>
      </c>
    </row>
    <row r="790" spans="1:20" ht="15">
      <c r="A790" s="20" t="s">
        <v>556</v>
      </c>
      <c r="B790" s="20"/>
      <c r="C790" s="20"/>
      <c r="D790" s="20"/>
      <c r="E790" s="20"/>
      <c r="F790" s="20"/>
      <c r="G790" s="20"/>
      <c r="H790" s="20"/>
      <c r="T790" s="3" t="s">
        <v>555</v>
      </c>
    </row>
    <row r="791" spans="1:20" ht="15">
      <c r="A791" s="21" t="s">
        <v>39</v>
      </c>
      <c r="B791" s="21"/>
      <c r="C791" s="22"/>
      <c r="D791" s="22"/>
      <c r="E791" s="22"/>
      <c r="F791" s="22"/>
      <c r="G791" s="22"/>
      <c r="H791" s="19"/>
      <c r="T791" s="3" t="s">
        <v>38</v>
      </c>
    </row>
    <row r="792" spans="1:15" ht="15">
      <c r="A792" s="23">
        <v>256</v>
      </c>
      <c r="B792" s="23">
        <v>113</v>
      </c>
      <c r="C792" s="23" t="s">
        <v>35</v>
      </c>
      <c r="D792" s="24">
        <v>0</v>
      </c>
      <c r="E792" s="25">
        <v>0</v>
      </c>
      <c r="F792" s="25">
        <v>0</v>
      </c>
      <c r="G792" s="26">
        <f>((D792-E792+F792)*(B792))</f>
        <v>0</v>
      </c>
      <c r="H792" s="27"/>
      <c r="I792" s="2">
        <f>((D792*B792))</f>
        <v>0</v>
      </c>
      <c r="J792" s="2">
        <f>((E792*B792))</f>
        <v>0</v>
      </c>
      <c r="K792" s="2">
        <f>((F792*B792))</f>
        <v>0</v>
      </c>
      <c r="O792" s="1" t="s">
        <v>557</v>
      </c>
    </row>
    <row r="793" spans="1:20" ht="15">
      <c r="A793" s="28" t="s">
        <v>558</v>
      </c>
      <c r="B793" s="28"/>
      <c r="C793" s="28"/>
      <c r="D793" s="28"/>
      <c r="E793" s="28"/>
      <c r="F793" s="28"/>
      <c r="G793" s="28"/>
      <c r="H793" s="28"/>
      <c r="T793" s="3" t="s">
        <v>557</v>
      </c>
    </row>
    <row r="794" spans="1:20" ht="15">
      <c r="A794" s="29" t="s">
        <v>39</v>
      </c>
      <c r="B794" s="29"/>
      <c r="C794" s="12"/>
      <c r="D794" s="12"/>
      <c r="E794" s="12"/>
      <c r="F794" s="12"/>
      <c r="G794" s="12"/>
      <c r="H794" s="27"/>
      <c r="T794" s="3" t="s">
        <v>38</v>
      </c>
    </row>
    <row r="795" spans="1:15" ht="15">
      <c r="A795" s="15">
        <v>257</v>
      </c>
      <c r="B795" s="15">
        <v>53</v>
      </c>
      <c r="C795" s="15" t="s">
        <v>35</v>
      </c>
      <c r="D795" s="16">
        <v>0</v>
      </c>
      <c r="E795" s="17">
        <v>0</v>
      </c>
      <c r="F795" s="17">
        <v>0</v>
      </c>
      <c r="G795" s="18">
        <f>((D795-E795+F795)*(B795))</f>
        <v>0</v>
      </c>
      <c r="H795" s="19"/>
      <c r="I795" s="2">
        <f>((D795*B795))</f>
        <v>0</v>
      </c>
      <c r="J795" s="2">
        <f>((E795*B795))</f>
        <v>0</v>
      </c>
      <c r="K795" s="2">
        <f>((F795*B795))</f>
        <v>0</v>
      </c>
      <c r="O795" s="1" t="s">
        <v>559</v>
      </c>
    </row>
    <row r="796" spans="1:20" ht="15">
      <c r="A796" s="20" t="s">
        <v>560</v>
      </c>
      <c r="B796" s="20"/>
      <c r="C796" s="20"/>
      <c r="D796" s="20"/>
      <c r="E796" s="20"/>
      <c r="F796" s="20"/>
      <c r="G796" s="20"/>
      <c r="H796" s="20"/>
      <c r="T796" s="3" t="s">
        <v>559</v>
      </c>
    </row>
    <row r="797" spans="1:20" ht="15">
      <c r="A797" s="21" t="s">
        <v>39</v>
      </c>
      <c r="B797" s="21"/>
      <c r="C797" s="22"/>
      <c r="D797" s="22"/>
      <c r="E797" s="22"/>
      <c r="F797" s="22"/>
      <c r="G797" s="22"/>
      <c r="H797" s="19"/>
      <c r="T797" s="3" t="s">
        <v>38</v>
      </c>
    </row>
    <row r="798" spans="1:15" ht="15">
      <c r="A798" s="23">
        <v>258</v>
      </c>
      <c r="B798" s="23">
        <v>4</v>
      </c>
      <c r="C798" s="23" t="s">
        <v>35</v>
      </c>
      <c r="D798" s="24">
        <v>0</v>
      </c>
      <c r="E798" s="25">
        <v>0</v>
      </c>
      <c r="F798" s="25">
        <v>0</v>
      </c>
      <c r="G798" s="26">
        <f>((D798-E798+F798)*(B798))</f>
        <v>0</v>
      </c>
      <c r="H798" s="27"/>
      <c r="I798" s="2">
        <f>((D798*B798))</f>
        <v>0</v>
      </c>
      <c r="J798" s="2">
        <f>((E798*B798))</f>
        <v>0</v>
      </c>
      <c r="K798" s="2">
        <f>((F798*B798))</f>
        <v>0</v>
      </c>
      <c r="O798" s="1" t="s">
        <v>561</v>
      </c>
    </row>
    <row r="799" spans="1:20" ht="15">
      <c r="A799" s="28" t="s">
        <v>562</v>
      </c>
      <c r="B799" s="28"/>
      <c r="C799" s="28"/>
      <c r="D799" s="28"/>
      <c r="E799" s="28"/>
      <c r="F799" s="28"/>
      <c r="G799" s="28"/>
      <c r="H799" s="28"/>
      <c r="T799" s="3" t="s">
        <v>561</v>
      </c>
    </row>
    <row r="800" spans="1:20" ht="15">
      <c r="A800" s="29" t="s">
        <v>39</v>
      </c>
      <c r="B800" s="29"/>
      <c r="C800" s="12"/>
      <c r="D800" s="12"/>
      <c r="E800" s="12"/>
      <c r="F800" s="12"/>
      <c r="G800" s="12"/>
      <c r="H800" s="27"/>
      <c r="T800" s="3" t="s">
        <v>38</v>
      </c>
    </row>
    <row r="801" spans="1:15" ht="15">
      <c r="A801" s="15">
        <v>259</v>
      </c>
      <c r="B801" s="15">
        <v>750</v>
      </c>
      <c r="C801" s="15" t="s">
        <v>219</v>
      </c>
      <c r="D801" s="16">
        <v>0</v>
      </c>
      <c r="E801" s="17">
        <v>0</v>
      </c>
      <c r="F801" s="17">
        <v>0</v>
      </c>
      <c r="G801" s="18">
        <f>((D801-E801+F801)*(B801))</f>
        <v>0</v>
      </c>
      <c r="H801" s="19"/>
      <c r="I801" s="2">
        <f>((D801*B801))</f>
        <v>0</v>
      </c>
      <c r="J801" s="2">
        <f>((E801*B801))</f>
        <v>0</v>
      </c>
      <c r="K801" s="2">
        <f>((F801*B801))</f>
        <v>0</v>
      </c>
      <c r="O801" s="1" t="s">
        <v>563</v>
      </c>
    </row>
    <row r="802" spans="1:20" ht="15">
      <c r="A802" s="20" t="s">
        <v>564</v>
      </c>
      <c r="B802" s="20"/>
      <c r="C802" s="20"/>
      <c r="D802" s="20"/>
      <c r="E802" s="20"/>
      <c r="F802" s="20"/>
      <c r="G802" s="20"/>
      <c r="H802" s="20"/>
      <c r="T802" s="3" t="s">
        <v>563</v>
      </c>
    </row>
    <row r="803" spans="1:20" ht="15">
      <c r="A803" s="21" t="s">
        <v>39</v>
      </c>
      <c r="B803" s="21"/>
      <c r="C803" s="22"/>
      <c r="D803" s="22"/>
      <c r="E803" s="22"/>
      <c r="F803" s="22"/>
      <c r="G803" s="22"/>
      <c r="H803" s="19"/>
      <c r="T803" s="3" t="s">
        <v>38</v>
      </c>
    </row>
    <row r="804" spans="1:15" ht="15">
      <c r="A804" s="23">
        <v>260</v>
      </c>
      <c r="B804" s="23">
        <v>75</v>
      </c>
      <c r="C804" s="23" t="s">
        <v>219</v>
      </c>
      <c r="D804" s="24">
        <v>0</v>
      </c>
      <c r="E804" s="25">
        <v>0</v>
      </c>
      <c r="F804" s="25">
        <v>0</v>
      </c>
      <c r="G804" s="26">
        <f>((D804-E804+F804)*(B804))</f>
        <v>0</v>
      </c>
      <c r="H804" s="27"/>
      <c r="I804" s="2">
        <f>((D804*B804))</f>
        <v>0</v>
      </c>
      <c r="J804" s="2">
        <f>((E804*B804))</f>
        <v>0</v>
      </c>
      <c r="K804" s="2">
        <f>((F804*B804))</f>
        <v>0</v>
      </c>
      <c r="O804" s="1" t="s">
        <v>565</v>
      </c>
    </row>
    <row r="805" spans="1:20" ht="15">
      <c r="A805" s="28" t="s">
        <v>566</v>
      </c>
      <c r="B805" s="28"/>
      <c r="C805" s="28"/>
      <c r="D805" s="28"/>
      <c r="E805" s="28"/>
      <c r="F805" s="28"/>
      <c r="G805" s="28"/>
      <c r="H805" s="28"/>
      <c r="T805" s="3" t="s">
        <v>565</v>
      </c>
    </row>
    <row r="806" spans="1:20" ht="15">
      <c r="A806" s="29" t="s">
        <v>39</v>
      </c>
      <c r="B806" s="29"/>
      <c r="C806" s="12"/>
      <c r="D806" s="12"/>
      <c r="E806" s="12"/>
      <c r="F806" s="12"/>
      <c r="G806" s="12"/>
      <c r="H806" s="27"/>
      <c r="T806" s="3" t="s">
        <v>38</v>
      </c>
    </row>
    <row r="807" spans="1:15" ht="15">
      <c r="A807" s="15">
        <v>261</v>
      </c>
      <c r="B807" s="15">
        <v>375</v>
      </c>
      <c r="C807" s="15" t="s">
        <v>35</v>
      </c>
      <c r="D807" s="16">
        <v>0</v>
      </c>
      <c r="E807" s="17">
        <v>0</v>
      </c>
      <c r="F807" s="17">
        <v>0</v>
      </c>
      <c r="G807" s="18">
        <f>((D807-E807+F807)*(B807))</f>
        <v>0</v>
      </c>
      <c r="H807" s="19"/>
      <c r="I807" s="2">
        <f>((D807*B807))</f>
        <v>0</v>
      </c>
      <c r="J807" s="2">
        <f>((E807*B807))</f>
        <v>0</v>
      </c>
      <c r="K807" s="2">
        <f>((F807*B807))</f>
        <v>0</v>
      </c>
      <c r="O807" s="1" t="s">
        <v>567</v>
      </c>
    </row>
    <row r="808" spans="1:20" ht="15">
      <c r="A808" s="20" t="s">
        <v>568</v>
      </c>
      <c r="B808" s="20"/>
      <c r="C808" s="20"/>
      <c r="D808" s="20"/>
      <c r="E808" s="20"/>
      <c r="F808" s="20"/>
      <c r="G808" s="20"/>
      <c r="H808" s="20"/>
      <c r="T808" s="3" t="s">
        <v>567</v>
      </c>
    </row>
    <row r="809" spans="1:20" ht="15">
      <c r="A809" s="21" t="s">
        <v>39</v>
      </c>
      <c r="B809" s="21"/>
      <c r="C809" s="22"/>
      <c r="D809" s="22"/>
      <c r="E809" s="22"/>
      <c r="F809" s="22"/>
      <c r="G809" s="22"/>
      <c r="H809" s="19"/>
      <c r="T809" s="3" t="s">
        <v>38</v>
      </c>
    </row>
    <row r="810" spans="1:15" ht="15">
      <c r="A810" s="23">
        <v>262</v>
      </c>
      <c r="B810" s="23">
        <v>45</v>
      </c>
      <c r="C810" s="23" t="s">
        <v>35</v>
      </c>
      <c r="D810" s="24">
        <v>0</v>
      </c>
      <c r="E810" s="25">
        <v>0</v>
      </c>
      <c r="F810" s="25">
        <v>0</v>
      </c>
      <c r="G810" s="26">
        <f>((D810-E810+F810)*(B810))</f>
        <v>0</v>
      </c>
      <c r="H810" s="27"/>
      <c r="I810" s="2">
        <f>((D810*B810))</f>
        <v>0</v>
      </c>
      <c r="J810" s="2">
        <f>((E810*B810))</f>
        <v>0</v>
      </c>
      <c r="K810" s="2">
        <f>((F810*B810))</f>
        <v>0</v>
      </c>
      <c r="O810" s="1" t="s">
        <v>569</v>
      </c>
    </row>
    <row r="811" spans="1:20" ht="15">
      <c r="A811" s="28" t="s">
        <v>570</v>
      </c>
      <c r="B811" s="28"/>
      <c r="C811" s="28"/>
      <c r="D811" s="28"/>
      <c r="E811" s="28"/>
      <c r="F811" s="28"/>
      <c r="G811" s="28"/>
      <c r="H811" s="28"/>
      <c r="T811" s="3" t="s">
        <v>569</v>
      </c>
    </row>
    <row r="812" spans="1:20" ht="15">
      <c r="A812" s="29" t="s">
        <v>39</v>
      </c>
      <c r="B812" s="29"/>
      <c r="C812" s="12"/>
      <c r="D812" s="12"/>
      <c r="E812" s="12"/>
      <c r="F812" s="12"/>
      <c r="G812" s="12"/>
      <c r="H812" s="27"/>
      <c r="T812" s="3" t="s">
        <v>38</v>
      </c>
    </row>
    <row r="813" spans="1:15" ht="15">
      <c r="A813" s="15">
        <v>263</v>
      </c>
      <c r="B813" s="15">
        <v>38</v>
      </c>
      <c r="C813" s="15" t="s">
        <v>35</v>
      </c>
      <c r="D813" s="16">
        <v>0</v>
      </c>
      <c r="E813" s="17">
        <v>0</v>
      </c>
      <c r="F813" s="17">
        <v>0</v>
      </c>
      <c r="G813" s="18">
        <f>((D813-E813+F813)*(B813))</f>
        <v>0</v>
      </c>
      <c r="H813" s="19"/>
      <c r="I813" s="2">
        <f>((D813*B813))</f>
        <v>0</v>
      </c>
      <c r="J813" s="2">
        <f>((E813*B813))</f>
        <v>0</v>
      </c>
      <c r="K813" s="2">
        <f>((F813*B813))</f>
        <v>0</v>
      </c>
      <c r="O813" s="1" t="s">
        <v>571</v>
      </c>
    </row>
    <row r="814" spans="1:20" ht="15">
      <c r="A814" s="20" t="s">
        <v>572</v>
      </c>
      <c r="B814" s="20"/>
      <c r="C814" s="20"/>
      <c r="D814" s="20"/>
      <c r="E814" s="20"/>
      <c r="F814" s="20"/>
      <c r="G814" s="20"/>
      <c r="H814" s="20"/>
      <c r="T814" s="3" t="s">
        <v>571</v>
      </c>
    </row>
    <row r="815" spans="1:20" ht="15">
      <c r="A815" s="21" t="s">
        <v>39</v>
      </c>
      <c r="B815" s="21"/>
      <c r="C815" s="22"/>
      <c r="D815" s="22"/>
      <c r="E815" s="22"/>
      <c r="F815" s="22"/>
      <c r="G815" s="22"/>
      <c r="H815" s="19"/>
      <c r="T815" s="3" t="s">
        <v>38</v>
      </c>
    </row>
    <row r="816" spans="1:15" ht="15">
      <c r="A816" s="23">
        <v>264</v>
      </c>
      <c r="B816" s="23">
        <v>132</v>
      </c>
      <c r="C816" s="23" t="s">
        <v>35</v>
      </c>
      <c r="D816" s="24">
        <v>0</v>
      </c>
      <c r="E816" s="25">
        <v>0</v>
      </c>
      <c r="F816" s="25">
        <v>0</v>
      </c>
      <c r="G816" s="26">
        <f>((D816-E816+F816)*(B816))</f>
        <v>0</v>
      </c>
      <c r="H816" s="27"/>
      <c r="I816" s="2">
        <f>((D816*B816))</f>
        <v>0</v>
      </c>
      <c r="J816" s="2">
        <f>((E816*B816))</f>
        <v>0</v>
      </c>
      <c r="K816" s="2">
        <f>((F816*B816))</f>
        <v>0</v>
      </c>
      <c r="O816" s="1" t="s">
        <v>573</v>
      </c>
    </row>
    <row r="817" spans="1:20" ht="15">
      <c r="A817" s="28" t="s">
        <v>574</v>
      </c>
      <c r="B817" s="28"/>
      <c r="C817" s="28"/>
      <c r="D817" s="28"/>
      <c r="E817" s="28"/>
      <c r="F817" s="28"/>
      <c r="G817" s="28"/>
      <c r="H817" s="28"/>
      <c r="T817" s="3" t="s">
        <v>573</v>
      </c>
    </row>
    <row r="818" spans="1:20" ht="15">
      <c r="A818" s="29" t="s">
        <v>39</v>
      </c>
      <c r="B818" s="29"/>
      <c r="C818" s="12"/>
      <c r="D818" s="12"/>
      <c r="E818" s="12"/>
      <c r="F818" s="12"/>
      <c r="G818" s="12"/>
      <c r="H818" s="27"/>
      <c r="T818" s="3" t="s">
        <v>38</v>
      </c>
    </row>
    <row r="819" spans="1:15" ht="15">
      <c r="A819" s="15">
        <v>265</v>
      </c>
      <c r="B819" s="15">
        <v>38</v>
      </c>
      <c r="C819" s="15" t="s">
        <v>35</v>
      </c>
      <c r="D819" s="16">
        <v>0</v>
      </c>
      <c r="E819" s="17">
        <v>0</v>
      </c>
      <c r="F819" s="17">
        <v>0</v>
      </c>
      <c r="G819" s="18">
        <f>((D819-E819+F819)*(B819))</f>
        <v>0</v>
      </c>
      <c r="H819" s="19"/>
      <c r="I819" s="2">
        <f>((D819*B819))</f>
        <v>0</v>
      </c>
      <c r="J819" s="2">
        <f>((E819*B819))</f>
        <v>0</v>
      </c>
      <c r="K819" s="2">
        <f>((F819*B819))</f>
        <v>0</v>
      </c>
      <c r="O819" s="1" t="s">
        <v>575</v>
      </c>
    </row>
    <row r="820" spans="1:20" ht="15">
      <c r="A820" s="20" t="s">
        <v>576</v>
      </c>
      <c r="B820" s="20"/>
      <c r="C820" s="20"/>
      <c r="D820" s="20"/>
      <c r="E820" s="20"/>
      <c r="F820" s="20"/>
      <c r="G820" s="20"/>
      <c r="H820" s="20"/>
      <c r="T820" s="3" t="s">
        <v>575</v>
      </c>
    </row>
    <row r="821" spans="1:20" ht="15">
      <c r="A821" s="21" t="s">
        <v>39</v>
      </c>
      <c r="B821" s="21"/>
      <c r="C821" s="22"/>
      <c r="D821" s="22"/>
      <c r="E821" s="22"/>
      <c r="F821" s="22"/>
      <c r="G821" s="22"/>
      <c r="H821" s="19"/>
      <c r="T821" s="3" t="s">
        <v>38</v>
      </c>
    </row>
    <row r="822" spans="1:15" ht="15">
      <c r="A822" s="23">
        <v>266</v>
      </c>
      <c r="B822" s="23">
        <v>98</v>
      </c>
      <c r="C822" s="23" t="s">
        <v>35</v>
      </c>
      <c r="D822" s="24">
        <v>0</v>
      </c>
      <c r="E822" s="25">
        <v>0</v>
      </c>
      <c r="F822" s="25">
        <v>0</v>
      </c>
      <c r="G822" s="26">
        <f>((D822-E822+F822)*(B822))</f>
        <v>0</v>
      </c>
      <c r="H822" s="27"/>
      <c r="I822" s="2">
        <f>((D822*B822))</f>
        <v>0</v>
      </c>
      <c r="J822" s="2">
        <f>((E822*B822))</f>
        <v>0</v>
      </c>
      <c r="K822" s="2">
        <f>((F822*B822))</f>
        <v>0</v>
      </c>
      <c r="O822" s="1" t="s">
        <v>577</v>
      </c>
    </row>
    <row r="823" spans="1:20" ht="15">
      <c r="A823" s="28" t="s">
        <v>578</v>
      </c>
      <c r="B823" s="28"/>
      <c r="C823" s="28"/>
      <c r="D823" s="28"/>
      <c r="E823" s="28"/>
      <c r="F823" s="28"/>
      <c r="G823" s="28"/>
      <c r="H823" s="28"/>
      <c r="T823" s="3" t="s">
        <v>577</v>
      </c>
    </row>
    <row r="824" spans="1:20" ht="15">
      <c r="A824" s="29" t="s">
        <v>39</v>
      </c>
      <c r="B824" s="29"/>
      <c r="C824" s="12"/>
      <c r="D824" s="12"/>
      <c r="E824" s="12"/>
      <c r="F824" s="12"/>
      <c r="G824" s="12"/>
      <c r="H824" s="27"/>
      <c r="T824" s="3" t="s">
        <v>38</v>
      </c>
    </row>
    <row r="825" spans="1:15" ht="15">
      <c r="A825" s="15">
        <v>267</v>
      </c>
      <c r="B825" s="15">
        <v>99</v>
      </c>
      <c r="C825" s="15" t="s">
        <v>35</v>
      </c>
      <c r="D825" s="16">
        <v>0</v>
      </c>
      <c r="E825" s="17">
        <v>0</v>
      </c>
      <c r="F825" s="17">
        <v>0</v>
      </c>
      <c r="G825" s="18">
        <f>((D825-E825+F825)*(B825))</f>
        <v>0</v>
      </c>
      <c r="H825" s="19"/>
      <c r="I825" s="2">
        <f>((D825*B825))</f>
        <v>0</v>
      </c>
      <c r="J825" s="2">
        <f>((E825*B825))</f>
        <v>0</v>
      </c>
      <c r="K825" s="2">
        <f>((F825*B825))</f>
        <v>0</v>
      </c>
      <c r="O825" s="1" t="s">
        <v>579</v>
      </c>
    </row>
    <row r="826" spans="1:20" ht="15">
      <c r="A826" s="20" t="s">
        <v>580</v>
      </c>
      <c r="B826" s="20"/>
      <c r="C826" s="20"/>
      <c r="D826" s="20"/>
      <c r="E826" s="20"/>
      <c r="F826" s="20"/>
      <c r="G826" s="20"/>
      <c r="H826" s="20"/>
      <c r="T826" s="3" t="s">
        <v>579</v>
      </c>
    </row>
    <row r="827" spans="1:20" ht="15">
      <c r="A827" s="21" t="s">
        <v>39</v>
      </c>
      <c r="B827" s="21"/>
      <c r="C827" s="22"/>
      <c r="D827" s="22"/>
      <c r="E827" s="22"/>
      <c r="F827" s="22"/>
      <c r="G827" s="22"/>
      <c r="H827" s="19"/>
      <c r="T827" s="3" t="s">
        <v>38</v>
      </c>
    </row>
    <row r="828" spans="1:15" ht="15">
      <c r="A828" s="23">
        <v>268</v>
      </c>
      <c r="B828" s="23">
        <v>9</v>
      </c>
      <c r="C828" s="23" t="s">
        <v>35</v>
      </c>
      <c r="D828" s="24">
        <v>0</v>
      </c>
      <c r="E828" s="25">
        <v>0</v>
      </c>
      <c r="F828" s="25">
        <v>0</v>
      </c>
      <c r="G828" s="26">
        <f>((D828-E828+F828)*(B828))</f>
        <v>0</v>
      </c>
      <c r="H828" s="27"/>
      <c r="I828" s="2">
        <f>((D828*B828))</f>
        <v>0</v>
      </c>
      <c r="J828" s="2">
        <f>((E828*B828))</f>
        <v>0</v>
      </c>
      <c r="K828" s="2">
        <f>((F828*B828))</f>
        <v>0</v>
      </c>
      <c r="O828" s="1" t="s">
        <v>581</v>
      </c>
    </row>
    <row r="829" spans="1:20" ht="15">
      <c r="A829" s="28" t="s">
        <v>582</v>
      </c>
      <c r="B829" s="28"/>
      <c r="C829" s="28"/>
      <c r="D829" s="28"/>
      <c r="E829" s="28"/>
      <c r="F829" s="28"/>
      <c r="G829" s="28"/>
      <c r="H829" s="28"/>
      <c r="T829" s="3" t="s">
        <v>581</v>
      </c>
    </row>
    <row r="830" spans="1:20" ht="15">
      <c r="A830" s="29" t="s">
        <v>39</v>
      </c>
      <c r="B830" s="29"/>
      <c r="C830" s="12"/>
      <c r="D830" s="12"/>
      <c r="E830" s="12"/>
      <c r="F830" s="12"/>
      <c r="G830" s="12"/>
      <c r="H830" s="27"/>
      <c r="T830" s="3" t="s">
        <v>38</v>
      </c>
    </row>
    <row r="831" spans="1:15" ht="15">
      <c r="A831" s="15">
        <v>269</v>
      </c>
      <c r="B831" s="15">
        <v>9</v>
      </c>
      <c r="C831" s="15" t="s">
        <v>35</v>
      </c>
      <c r="D831" s="16">
        <v>0</v>
      </c>
      <c r="E831" s="17">
        <v>0</v>
      </c>
      <c r="F831" s="17">
        <v>0</v>
      </c>
      <c r="G831" s="18">
        <f>((D831-E831+F831)*(B831))</f>
        <v>0</v>
      </c>
      <c r="H831" s="19"/>
      <c r="I831" s="2">
        <f>((D831*B831))</f>
        <v>0</v>
      </c>
      <c r="J831" s="2">
        <f>((E831*B831))</f>
        <v>0</v>
      </c>
      <c r="K831" s="2">
        <f>((F831*B831))</f>
        <v>0</v>
      </c>
      <c r="O831" s="1" t="s">
        <v>583</v>
      </c>
    </row>
    <row r="832" spans="1:20" ht="15">
      <c r="A832" s="20" t="s">
        <v>584</v>
      </c>
      <c r="B832" s="20"/>
      <c r="C832" s="20"/>
      <c r="D832" s="20"/>
      <c r="E832" s="20"/>
      <c r="F832" s="20"/>
      <c r="G832" s="20"/>
      <c r="H832" s="20"/>
      <c r="T832" s="3" t="s">
        <v>583</v>
      </c>
    </row>
    <row r="833" spans="1:20" ht="15">
      <c r="A833" s="21" t="s">
        <v>39</v>
      </c>
      <c r="B833" s="21"/>
      <c r="C833" s="22"/>
      <c r="D833" s="22"/>
      <c r="E833" s="22"/>
      <c r="F833" s="22"/>
      <c r="G833" s="22"/>
      <c r="H833" s="19"/>
      <c r="T833" s="3" t="s">
        <v>38</v>
      </c>
    </row>
    <row r="834" spans="1:15" ht="15">
      <c r="A834" s="23">
        <v>270</v>
      </c>
      <c r="B834" s="23">
        <v>9</v>
      </c>
      <c r="C834" s="23" t="s">
        <v>35</v>
      </c>
      <c r="D834" s="24">
        <v>0</v>
      </c>
      <c r="E834" s="25">
        <v>0</v>
      </c>
      <c r="F834" s="25">
        <v>0</v>
      </c>
      <c r="G834" s="26">
        <f>((D834-E834+F834)*(B834))</f>
        <v>0</v>
      </c>
      <c r="H834" s="27"/>
      <c r="I834" s="2">
        <f>((D834*B834))</f>
        <v>0</v>
      </c>
      <c r="J834" s="2">
        <f>((E834*B834))</f>
        <v>0</v>
      </c>
      <c r="K834" s="2">
        <f>((F834*B834))</f>
        <v>0</v>
      </c>
      <c r="O834" s="1" t="s">
        <v>585</v>
      </c>
    </row>
    <row r="835" spans="1:20" ht="15">
      <c r="A835" s="28" t="s">
        <v>586</v>
      </c>
      <c r="B835" s="28"/>
      <c r="C835" s="28"/>
      <c r="D835" s="28"/>
      <c r="E835" s="28"/>
      <c r="F835" s="28"/>
      <c r="G835" s="28"/>
      <c r="H835" s="28"/>
      <c r="T835" s="3" t="s">
        <v>585</v>
      </c>
    </row>
    <row r="836" spans="1:20" ht="15">
      <c r="A836" s="29" t="s">
        <v>39</v>
      </c>
      <c r="B836" s="29"/>
      <c r="C836" s="12"/>
      <c r="D836" s="12"/>
      <c r="E836" s="12"/>
      <c r="F836" s="12"/>
      <c r="G836" s="12"/>
      <c r="H836" s="27"/>
      <c r="T836" s="3" t="s">
        <v>38</v>
      </c>
    </row>
    <row r="837" spans="1:15" ht="15">
      <c r="A837" s="15">
        <v>271</v>
      </c>
      <c r="B837" s="15">
        <v>150</v>
      </c>
      <c r="C837" s="15" t="s">
        <v>219</v>
      </c>
      <c r="D837" s="16">
        <v>0</v>
      </c>
      <c r="E837" s="17">
        <v>0</v>
      </c>
      <c r="F837" s="17">
        <v>0</v>
      </c>
      <c r="G837" s="18">
        <f>((D837-E837+F837)*(B837))</f>
        <v>0</v>
      </c>
      <c r="H837" s="19"/>
      <c r="I837" s="2">
        <f>((D837*B837))</f>
        <v>0</v>
      </c>
      <c r="J837" s="2">
        <f>((E837*B837))</f>
        <v>0</v>
      </c>
      <c r="K837" s="2">
        <f>((F837*B837))</f>
        <v>0</v>
      </c>
      <c r="O837" s="1" t="s">
        <v>587</v>
      </c>
    </row>
    <row r="838" spans="1:20" ht="15">
      <c r="A838" s="20" t="s">
        <v>588</v>
      </c>
      <c r="B838" s="20"/>
      <c r="C838" s="20"/>
      <c r="D838" s="20"/>
      <c r="E838" s="20"/>
      <c r="F838" s="20"/>
      <c r="G838" s="20"/>
      <c r="H838" s="20"/>
      <c r="T838" s="3" t="s">
        <v>587</v>
      </c>
    </row>
    <row r="839" spans="1:20" ht="15">
      <c r="A839" s="21" t="s">
        <v>39</v>
      </c>
      <c r="B839" s="21"/>
      <c r="C839" s="22"/>
      <c r="D839" s="22"/>
      <c r="E839" s="22"/>
      <c r="F839" s="22"/>
      <c r="G839" s="22"/>
      <c r="H839" s="19"/>
      <c r="T839" s="3" t="s">
        <v>38</v>
      </c>
    </row>
    <row r="840" spans="1:15" ht="15">
      <c r="A840" s="23">
        <v>272</v>
      </c>
      <c r="B840" s="23">
        <v>15</v>
      </c>
      <c r="C840" s="23" t="s">
        <v>35</v>
      </c>
      <c r="D840" s="24">
        <v>0</v>
      </c>
      <c r="E840" s="25">
        <v>0</v>
      </c>
      <c r="F840" s="25">
        <v>0</v>
      </c>
      <c r="G840" s="26">
        <f>((D840-E840+F840)*(B840))</f>
        <v>0</v>
      </c>
      <c r="H840" s="27"/>
      <c r="I840" s="2">
        <f>((D840*B840))</f>
        <v>0</v>
      </c>
      <c r="J840" s="2">
        <f>((E840*B840))</f>
        <v>0</v>
      </c>
      <c r="K840" s="2">
        <f>((F840*B840))</f>
        <v>0</v>
      </c>
      <c r="O840" s="1" t="s">
        <v>589</v>
      </c>
    </row>
    <row r="841" spans="1:20" ht="12" customHeight="1">
      <c r="A841" s="28" t="s">
        <v>590</v>
      </c>
      <c r="B841" s="28"/>
      <c r="C841" s="28"/>
      <c r="D841" s="28"/>
      <c r="E841" s="28"/>
      <c r="F841" s="28"/>
      <c r="G841" s="28"/>
      <c r="H841" s="28"/>
      <c r="T841" s="3" t="s">
        <v>589</v>
      </c>
    </row>
    <row r="842" spans="1:20" ht="15">
      <c r="A842" s="29" t="s">
        <v>39</v>
      </c>
      <c r="B842" s="29"/>
      <c r="C842" s="12"/>
      <c r="D842" s="12"/>
      <c r="E842" s="12"/>
      <c r="F842" s="12"/>
      <c r="G842" s="12"/>
      <c r="H842" s="27"/>
      <c r="T842" s="3" t="s">
        <v>38</v>
      </c>
    </row>
    <row r="843" spans="1:15" ht="15">
      <c r="A843" s="15">
        <v>273</v>
      </c>
      <c r="B843" s="15">
        <v>3</v>
      </c>
      <c r="C843" s="15" t="s">
        <v>35</v>
      </c>
      <c r="D843" s="16">
        <v>0</v>
      </c>
      <c r="E843" s="17">
        <v>0</v>
      </c>
      <c r="F843" s="17">
        <v>0</v>
      </c>
      <c r="G843" s="18">
        <f>((D843-E843+F843)*(B843))</f>
        <v>0</v>
      </c>
      <c r="H843" s="19"/>
      <c r="I843" s="2">
        <f>((D843*B843))</f>
        <v>0</v>
      </c>
      <c r="J843" s="2">
        <f>((E843*B843))</f>
        <v>0</v>
      </c>
      <c r="K843" s="2">
        <f>((F843*B843))</f>
        <v>0</v>
      </c>
      <c r="O843" s="1" t="s">
        <v>591</v>
      </c>
    </row>
    <row r="844" spans="1:20" ht="15">
      <c r="A844" s="20" t="s">
        <v>592</v>
      </c>
      <c r="B844" s="20"/>
      <c r="C844" s="20"/>
      <c r="D844" s="20"/>
      <c r="E844" s="20"/>
      <c r="F844" s="20"/>
      <c r="G844" s="20"/>
      <c r="H844" s="20"/>
      <c r="T844" s="3" t="s">
        <v>591</v>
      </c>
    </row>
    <row r="845" spans="1:20" ht="15">
      <c r="A845" s="21" t="s">
        <v>39</v>
      </c>
      <c r="B845" s="21"/>
      <c r="C845" s="22"/>
      <c r="D845" s="22"/>
      <c r="E845" s="22"/>
      <c r="F845" s="22"/>
      <c r="G845" s="22"/>
      <c r="H845" s="19"/>
      <c r="T845" s="3" t="s">
        <v>38</v>
      </c>
    </row>
    <row r="846" spans="1:15" ht="15">
      <c r="A846" s="23">
        <v>274</v>
      </c>
      <c r="B846" s="23">
        <v>2</v>
      </c>
      <c r="C846" s="23" t="s">
        <v>35</v>
      </c>
      <c r="D846" s="24">
        <v>0</v>
      </c>
      <c r="E846" s="25">
        <v>0</v>
      </c>
      <c r="F846" s="25">
        <v>0</v>
      </c>
      <c r="G846" s="26">
        <f>((D846-E846+F846)*(B846))</f>
        <v>0</v>
      </c>
      <c r="H846" s="27"/>
      <c r="I846" s="2">
        <f>((D846*B846))</f>
        <v>0</v>
      </c>
      <c r="J846" s="2">
        <f>((E846*B846))</f>
        <v>0</v>
      </c>
      <c r="K846" s="2">
        <f>((F846*B846))</f>
        <v>0</v>
      </c>
      <c r="O846" s="1" t="s">
        <v>593</v>
      </c>
    </row>
    <row r="847" spans="1:20" ht="15">
      <c r="A847" s="28" t="s">
        <v>594</v>
      </c>
      <c r="B847" s="28"/>
      <c r="C847" s="28"/>
      <c r="D847" s="28"/>
      <c r="E847" s="28"/>
      <c r="F847" s="28"/>
      <c r="G847" s="28"/>
      <c r="H847" s="28"/>
      <c r="T847" s="3" t="s">
        <v>593</v>
      </c>
    </row>
    <row r="848" spans="1:20" ht="15">
      <c r="A848" s="29" t="s">
        <v>39</v>
      </c>
      <c r="B848" s="29"/>
      <c r="C848" s="12"/>
      <c r="D848" s="12"/>
      <c r="E848" s="12"/>
      <c r="F848" s="12"/>
      <c r="G848" s="12"/>
      <c r="H848" s="27"/>
      <c r="T848" s="3" t="s">
        <v>38</v>
      </c>
    </row>
    <row r="849" spans="1:15" ht="15">
      <c r="A849" s="15">
        <v>275</v>
      </c>
      <c r="B849" s="15">
        <v>15</v>
      </c>
      <c r="C849" s="15" t="s">
        <v>35</v>
      </c>
      <c r="D849" s="16">
        <v>0</v>
      </c>
      <c r="E849" s="17">
        <v>0</v>
      </c>
      <c r="F849" s="17">
        <v>0</v>
      </c>
      <c r="G849" s="18">
        <f>((D849-E849+F849)*(B849))</f>
        <v>0</v>
      </c>
      <c r="H849" s="19"/>
      <c r="I849" s="2">
        <f>((D849*B849))</f>
        <v>0</v>
      </c>
      <c r="J849" s="2">
        <f>((E849*B849))</f>
        <v>0</v>
      </c>
      <c r="K849" s="2">
        <f>((F849*B849))</f>
        <v>0</v>
      </c>
      <c r="O849" s="1" t="s">
        <v>595</v>
      </c>
    </row>
    <row r="850" spans="1:20" ht="15">
      <c r="A850" s="20" t="s">
        <v>596</v>
      </c>
      <c r="B850" s="20"/>
      <c r="C850" s="20"/>
      <c r="D850" s="20"/>
      <c r="E850" s="20"/>
      <c r="F850" s="20"/>
      <c r="G850" s="20"/>
      <c r="H850" s="20"/>
      <c r="T850" s="3" t="s">
        <v>595</v>
      </c>
    </row>
    <row r="851" spans="1:20" ht="15">
      <c r="A851" s="21" t="s">
        <v>39</v>
      </c>
      <c r="B851" s="21"/>
      <c r="C851" s="22"/>
      <c r="D851" s="22"/>
      <c r="E851" s="22"/>
      <c r="F851" s="22"/>
      <c r="G851" s="22"/>
      <c r="H851" s="19"/>
      <c r="T851" s="3" t="s">
        <v>38</v>
      </c>
    </row>
    <row r="852" spans="1:15" ht="15">
      <c r="A852" s="23">
        <v>276</v>
      </c>
      <c r="B852" s="23">
        <v>113</v>
      </c>
      <c r="C852" s="23" t="s">
        <v>35</v>
      </c>
      <c r="D852" s="24">
        <v>0</v>
      </c>
      <c r="E852" s="25">
        <v>0</v>
      </c>
      <c r="F852" s="25">
        <v>0</v>
      </c>
      <c r="G852" s="26">
        <f>((D852-E852+F852)*(B852))</f>
        <v>0</v>
      </c>
      <c r="H852" s="27"/>
      <c r="I852" s="2">
        <f>((D852*B852))</f>
        <v>0</v>
      </c>
      <c r="J852" s="2">
        <f>((E852*B852))</f>
        <v>0</v>
      </c>
      <c r="K852" s="2">
        <f>((F852*B852))</f>
        <v>0</v>
      </c>
      <c r="O852" s="1" t="s">
        <v>597</v>
      </c>
    </row>
    <row r="853" spans="1:20" ht="15">
      <c r="A853" s="28" t="s">
        <v>598</v>
      </c>
      <c r="B853" s="28"/>
      <c r="C853" s="28"/>
      <c r="D853" s="28"/>
      <c r="E853" s="28"/>
      <c r="F853" s="28"/>
      <c r="G853" s="28"/>
      <c r="H853" s="28"/>
      <c r="T853" s="3" t="s">
        <v>597</v>
      </c>
    </row>
    <row r="854" spans="1:20" ht="15">
      <c r="A854" s="29" t="s">
        <v>39</v>
      </c>
      <c r="B854" s="29"/>
      <c r="C854" s="12"/>
      <c r="D854" s="12"/>
      <c r="E854" s="12"/>
      <c r="F854" s="12"/>
      <c r="G854" s="12"/>
      <c r="H854" s="27"/>
      <c r="T854" s="3" t="s">
        <v>38</v>
      </c>
    </row>
    <row r="855" spans="1:15" ht="15">
      <c r="A855" s="15">
        <v>277</v>
      </c>
      <c r="B855" s="15">
        <v>8</v>
      </c>
      <c r="C855" s="15" t="s">
        <v>35</v>
      </c>
      <c r="D855" s="16">
        <v>0</v>
      </c>
      <c r="E855" s="17">
        <v>0</v>
      </c>
      <c r="F855" s="17">
        <v>0</v>
      </c>
      <c r="G855" s="18">
        <f>((D855-E855+F855)*(B855))</f>
        <v>0</v>
      </c>
      <c r="H855" s="19"/>
      <c r="I855" s="2">
        <f>((D855*B855))</f>
        <v>0</v>
      </c>
      <c r="J855" s="2">
        <f>((E855*B855))</f>
        <v>0</v>
      </c>
      <c r="K855" s="2">
        <f>((F855*B855))</f>
        <v>0</v>
      </c>
      <c r="O855" s="1" t="s">
        <v>599</v>
      </c>
    </row>
    <row r="856" spans="1:20" ht="15">
      <c r="A856" s="20" t="s">
        <v>600</v>
      </c>
      <c r="B856" s="20"/>
      <c r="C856" s="20"/>
      <c r="D856" s="20"/>
      <c r="E856" s="20"/>
      <c r="F856" s="20"/>
      <c r="G856" s="20"/>
      <c r="H856" s="20"/>
      <c r="T856" s="3" t="s">
        <v>599</v>
      </c>
    </row>
    <row r="857" spans="1:20" ht="15">
      <c r="A857" s="21" t="s">
        <v>39</v>
      </c>
      <c r="B857" s="21"/>
      <c r="C857" s="22"/>
      <c r="D857" s="22"/>
      <c r="E857" s="22"/>
      <c r="F857" s="22"/>
      <c r="G857" s="22"/>
      <c r="H857" s="19"/>
      <c r="T857" s="3" t="s">
        <v>38</v>
      </c>
    </row>
    <row r="858" spans="1:15" ht="15">
      <c r="A858" s="23">
        <v>278</v>
      </c>
      <c r="B858" s="23">
        <v>33</v>
      </c>
      <c r="C858" s="23" t="s">
        <v>35</v>
      </c>
      <c r="D858" s="24">
        <v>0</v>
      </c>
      <c r="E858" s="25">
        <v>0</v>
      </c>
      <c r="F858" s="25">
        <v>0</v>
      </c>
      <c r="G858" s="26">
        <f>((D858-E858+F858)*(B858))</f>
        <v>0</v>
      </c>
      <c r="H858" s="27"/>
      <c r="I858" s="2">
        <f>((D858*B858))</f>
        <v>0</v>
      </c>
      <c r="J858" s="2">
        <f>((E858*B858))</f>
        <v>0</v>
      </c>
      <c r="K858" s="2">
        <f>((F858*B858))</f>
        <v>0</v>
      </c>
      <c r="O858" s="1" t="s">
        <v>601</v>
      </c>
    </row>
    <row r="859" spans="1:20" ht="15">
      <c r="A859" s="28" t="s">
        <v>602</v>
      </c>
      <c r="B859" s="28"/>
      <c r="C859" s="28"/>
      <c r="D859" s="28"/>
      <c r="E859" s="28"/>
      <c r="F859" s="28"/>
      <c r="G859" s="28"/>
      <c r="H859" s="28"/>
      <c r="T859" s="3" t="s">
        <v>601</v>
      </c>
    </row>
    <row r="860" spans="1:20" ht="15">
      <c r="A860" s="29" t="s">
        <v>39</v>
      </c>
      <c r="B860" s="29"/>
      <c r="C860" s="12"/>
      <c r="D860" s="12"/>
      <c r="E860" s="12"/>
      <c r="F860" s="12"/>
      <c r="G860" s="12"/>
      <c r="H860" s="27"/>
      <c r="T860" s="3" t="s">
        <v>38</v>
      </c>
    </row>
    <row r="861" spans="1:15" ht="15">
      <c r="A861" s="15">
        <v>279</v>
      </c>
      <c r="B861" s="15">
        <v>38</v>
      </c>
      <c r="C861" s="15" t="s">
        <v>35</v>
      </c>
      <c r="D861" s="16">
        <v>0</v>
      </c>
      <c r="E861" s="17">
        <v>0</v>
      </c>
      <c r="F861" s="17">
        <v>0</v>
      </c>
      <c r="G861" s="18">
        <f>((D861-E861+F861)*(B861))</f>
        <v>0</v>
      </c>
      <c r="H861" s="19"/>
      <c r="I861" s="2">
        <f>((D861*B861))</f>
        <v>0</v>
      </c>
      <c r="J861" s="2">
        <f>((E861*B861))</f>
        <v>0</v>
      </c>
      <c r="K861" s="2">
        <f>((F861*B861))</f>
        <v>0</v>
      </c>
      <c r="O861" s="1" t="s">
        <v>603</v>
      </c>
    </row>
    <row r="862" spans="1:20" ht="15">
      <c r="A862" s="20" t="s">
        <v>604</v>
      </c>
      <c r="B862" s="20"/>
      <c r="C862" s="20"/>
      <c r="D862" s="20"/>
      <c r="E862" s="20"/>
      <c r="F862" s="20"/>
      <c r="G862" s="20"/>
      <c r="H862" s="20"/>
      <c r="T862" s="3" t="s">
        <v>603</v>
      </c>
    </row>
    <row r="863" spans="1:20" ht="15">
      <c r="A863" s="21" t="s">
        <v>39</v>
      </c>
      <c r="B863" s="21"/>
      <c r="C863" s="22"/>
      <c r="D863" s="22"/>
      <c r="E863" s="22"/>
      <c r="F863" s="22"/>
      <c r="G863" s="22"/>
      <c r="H863" s="19"/>
      <c r="T863" s="3" t="s">
        <v>38</v>
      </c>
    </row>
    <row r="864" spans="1:15" ht="15">
      <c r="A864" s="23">
        <v>280</v>
      </c>
      <c r="B864" s="23">
        <v>8</v>
      </c>
      <c r="C864" s="23" t="s">
        <v>35</v>
      </c>
      <c r="D864" s="24">
        <v>0</v>
      </c>
      <c r="E864" s="25">
        <v>0</v>
      </c>
      <c r="F864" s="25">
        <v>0</v>
      </c>
      <c r="G864" s="26">
        <f>((D864-E864+F864)*(B864))</f>
        <v>0</v>
      </c>
      <c r="H864" s="27"/>
      <c r="I864" s="2">
        <f>((D864*B864))</f>
        <v>0</v>
      </c>
      <c r="J864" s="2">
        <f>((E864*B864))</f>
        <v>0</v>
      </c>
      <c r="K864" s="2">
        <f>((F864*B864))</f>
        <v>0</v>
      </c>
      <c r="O864" s="1" t="s">
        <v>605</v>
      </c>
    </row>
    <row r="865" spans="1:20" ht="15">
      <c r="A865" s="28" t="s">
        <v>606</v>
      </c>
      <c r="B865" s="28"/>
      <c r="C865" s="28"/>
      <c r="D865" s="28"/>
      <c r="E865" s="28"/>
      <c r="F865" s="28"/>
      <c r="G865" s="28"/>
      <c r="H865" s="28"/>
      <c r="T865" s="3" t="s">
        <v>605</v>
      </c>
    </row>
    <row r="866" spans="1:20" ht="15">
      <c r="A866" s="29" t="s">
        <v>39</v>
      </c>
      <c r="B866" s="29"/>
      <c r="C866" s="12"/>
      <c r="D866" s="12"/>
      <c r="E866" s="12"/>
      <c r="F866" s="12"/>
      <c r="G866" s="12"/>
      <c r="H866" s="27"/>
      <c r="T866" s="3" t="s">
        <v>38</v>
      </c>
    </row>
    <row r="867" spans="1:15" ht="15">
      <c r="A867" s="15">
        <v>281</v>
      </c>
      <c r="B867" s="15">
        <v>38</v>
      </c>
      <c r="C867" s="15" t="s">
        <v>35</v>
      </c>
      <c r="D867" s="16">
        <v>0</v>
      </c>
      <c r="E867" s="17">
        <v>0</v>
      </c>
      <c r="F867" s="17">
        <v>0</v>
      </c>
      <c r="G867" s="18">
        <f>((D867-E867+F867)*(B867))</f>
        <v>0</v>
      </c>
      <c r="H867" s="19"/>
      <c r="I867" s="2">
        <f>((D867*B867))</f>
        <v>0</v>
      </c>
      <c r="J867" s="2">
        <f>((E867*B867))</f>
        <v>0</v>
      </c>
      <c r="K867" s="2">
        <f>((F867*B867))</f>
        <v>0</v>
      </c>
      <c r="O867" s="1" t="s">
        <v>607</v>
      </c>
    </row>
    <row r="868" spans="1:20" ht="15">
      <c r="A868" s="20" t="s">
        <v>608</v>
      </c>
      <c r="B868" s="20"/>
      <c r="C868" s="20"/>
      <c r="D868" s="20"/>
      <c r="E868" s="20"/>
      <c r="F868" s="20"/>
      <c r="G868" s="20"/>
      <c r="H868" s="20"/>
      <c r="T868" s="3" t="s">
        <v>607</v>
      </c>
    </row>
    <row r="869" spans="1:20" ht="15">
      <c r="A869" s="21" t="s">
        <v>39</v>
      </c>
      <c r="B869" s="21"/>
      <c r="C869" s="22"/>
      <c r="D869" s="22"/>
      <c r="E869" s="22"/>
      <c r="F869" s="22"/>
      <c r="G869" s="22"/>
      <c r="H869" s="19"/>
      <c r="T869" s="3" t="s">
        <v>38</v>
      </c>
    </row>
    <row r="870" spans="1:15" ht="15">
      <c r="A870" s="23">
        <v>282</v>
      </c>
      <c r="B870" s="23">
        <v>113</v>
      </c>
      <c r="C870" s="23" t="s">
        <v>35</v>
      </c>
      <c r="D870" s="24">
        <v>0</v>
      </c>
      <c r="E870" s="25">
        <v>0</v>
      </c>
      <c r="F870" s="25">
        <v>0</v>
      </c>
      <c r="G870" s="26">
        <f>((D870-E870+F870)*(B870))</f>
        <v>0</v>
      </c>
      <c r="H870" s="27"/>
      <c r="I870" s="2">
        <f>((D870*B870))</f>
        <v>0</v>
      </c>
      <c r="J870" s="2">
        <f>((E870*B870))</f>
        <v>0</v>
      </c>
      <c r="K870" s="2">
        <f>((F870*B870))</f>
        <v>0</v>
      </c>
      <c r="O870" s="1" t="s">
        <v>609</v>
      </c>
    </row>
    <row r="871" spans="1:20" ht="15">
      <c r="A871" s="28" t="s">
        <v>610</v>
      </c>
      <c r="B871" s="28"/>
      <c r="C871" s="28"/>
      <c r="D871" s="28"/>
      <c r="E871" s="28"/>
      <c r="F871" s="28"/>
      <c r="G871" s="28"/>
      <c r="H871" s="28"/>
      <c r="T871" s="3" t="s">
        <v>609</v>
      </c>
    </row>
    <row r="872" spans="1:20" ht="15">
      <c r="A872" s="29" t="s">
        <v>39</v>
      </c>
      <c r="B872" s="29"/>
      <c r="C872" s="12"/>
      <c r="D872" s="12"/>
      <c r="E872" s="12"/>
      <c r="F872" s="12"/>
      <c r="G872" s="12"/>
      <c r="H872" s="27"/>
      <c r="T872" s="3" t="s">
        <v>38</v>
      </c>
    </row>
    <row r="873" spans="1:15" ht="15">
      <c r="A873" s="15">
        <v>283</v>
      </c>
      <c r="B873" s="15">
        <v>38</v>
      </c>
      <c r="C873" s="15" t="s">
        <v>35</v>
      </c>
      <c r="D873" s="16">
        <v>0</v>
      </c>
      <c r="E873" s="17">
        <v>0</v>
      </c>
      <c r="F873" s="17">
        <v>0</v>
      </c>
      <c r="G873" s="18">
        <f>((D873-E873+F873)*(B873))</f>
        <v>0</v>
      </c>
      <c r="H873" s="19"/>
      <c r="I873" s="2">
        <f>((D873*B873))</f>
        <v>0</v>
      </c>
      <c r="J873" s="2">
        <f>((E873*B873))</f>
        <v>0</v>
      </c>
      <c r="K873" s="2">
        <f>((F873*B873))</f>
        <v>0</v>
      </c>
      <c r="O873" s="1" t="s">
        <v>611</v>
      </c>
    </row>
    <row r="874" spans="1:20" ht="15">
      <c r="A874" s="20" t="s">
        <v>612</v>
      </c>
      <c r="B874" s="20"/>
      <c r="C874" s="20"/>
      <c r="D874" s="20"/>
      <c r="E874" s="20"/>
      <c r="F874" s="20"/>
      <c r="G874" s="20"/>
      <c r="H874" s="20"/>
      <c r="T874" s="3" t="s">
        <v>611</v>
      </c>
    </row>
    <row r="875" spans="1:20" ht="15">
      <c r="A875" s="21" t="s">
        <v>39</v>
      </c>
      <c r="B875" s="21"/>
      <c r="C875" s="22"/>
      <c r="D875" s="22"/>
      <c r="E875" s="22"/>
      <c r="F875" s="22"/>
      <c r="G875" s="22"/>
      <c r="H875" s="19"/>
      <c r="T875" s="3" t="s">
        <v>38</v>
      </c>
    </row>
    <row r="876" spans="1:15" ht="15">
      <c r="A876" s="23">
        <v>284</v>
      </c>
      <c r="B876" s="23">
        <v>23</v>
      </c>
      <c r="C876" s="23" t="s">
        <v>35</v>
      </c>
      <c r="D876" s="24">
        <v>0</v>
      </c>
      <c r="E876" s="25">
        <v>0</v>
      </c>
      <c r="F876" s="25">
        <v>0</v>
      </c>
      <c r="G876" s="26">
        <f>((D876-E876+F876)*(B876))</f>
        <v>0</v>
      </c>
      <c r="H876" s="27"/>
      <c r="I876" s="2">
        <f>((D876*B876))</f>
        <v>0</v>
      </c>
      <c r="J876" s="2">
        <f>((E876*B876))</f>
        <v>0</v>
      </c>
      <c r="K876" s="2">
        <f>((F876*B876))</f>
        <v>0</v>
      </c>
      <c r="O876" s="1" t="s">
        <v>613</v>
      </c>
    </row>
    <row r="877" spans="1:20" ht="15">
      <c r="A877" s="28" t="s">
        <v>614</v>
      </c>
      <c r="B877" s="28"/>
      <c r="C877" s="28"/>
      <c r="D877" s="28"/>
      <c r="E877" s="28"/>
      <c r="F877" s="28"/>
      <c r="G877" s="28"/>
      <c r="H877" s="28"/>
      <c r="T877" s="3" t="s">
        <v>613</v>
      </c>
    </row>
    <row r="878" spans="1:20" ht="15">
      <c r="A878" s="29" t="s">
        <v>39</v>
      </c>
      <c r="B878" s="29"/>
      <c r="C878" s="12"/>
      <c r="D878" s="12"/>
      <c r="E878" s="12"/>
      <c r="F878" s="12"/>
      <c r="G878" s="12"/>
      <c r="H878" s="27"/>
      <c r="T878" s="3" t="s">
        <v>38</v>
      </c>
    </row>
    <row r="879" spans="1:15" ht="15">
      <c r="A879" s="15">
        <v>285</v>
      </c>
      <c r="B879" s="15">
        <v>38</v>
      </c>
      <c r="C879" s="15" t="s">
        <v>219</v>
      </c>
      <c r="D879" s="16">
        <v>0</v>
      </c>
      <c r="E879" s="17">
        <v>0</v>
      </c>
      <c r="F879" s="17">
        <v>0</v>
      </c>
      <c r="G879" s="18">
        <f>((D879-E879+F879)*(B879))</f>
        <v>0</v>
      </c>
      <c r="H879" s="19"/>
      <c r="I879" s="2">
        <f>((D879*B879))</f>
        <v>0</v>
      </c>
      <c r="J879" s="2">
        <f>((E879*B879))</f>
        <v>0</v>
      </c>
      <c r="K879" s="2">
        <f>((F879*B879))</f>
        <v>0</v>
      </c>
      <c r="O879" s="1" t="s">
        <v>615</v>
      </c>
    </row>
    <row r="880" spans="1:20" ht="15">
      <c r="A880" s="20" t="s">
        <v>616</v>
      </c>
      <c r="B880" s="20"/>
      <c r="C880" s="20"/>
      <c r="D880" s="20"/>
      <c r="E880" s="20"/>
      <c r="F880" s="20"/>
      <c r="G880" s="20"/>
      <c r="H880" s="20"/>
      <c r="T880" s="3" t="s">
        <v>615</v>
      </c>
    </row>
    <row r="881" spans="1:20" ht="15">
      <c r="A881" s="21" t="s">
        <v>39</v>
      </c>
      <c r="B881" s="21"/>
      <c r="C881" s="22"/>
      <c r="D881" s="22"/>
      <c r="E881" s="22"/>
      <c r="F881" s="22"/>
      <c r="G881" s="22"/>
      <c r="H881" s="19"/>
      <c r="T881" s="3" t="s">
        <v>38</v>
      </c>
    </row>
    <row r="882" spans="1:15" ht="15">
      <c r="A882" s="23">
        <v>286</v>
      </c>
      <c r="B882" s="23">
        <v>375</v>
      </c>
      <c r="C882" s="23" t="s">
        <v>35</v>
      </c>
      <c r="D882" s="24">
        <v>0</v>
      </c>
      <c r="E882" s="25">
        <v>0</v>
      </c>
      <c r="F882" s="25">
        <v>0</v>
      </c>
      <c r="G882" s="26">
        <f>((D882-E882+F882)*(B882))</f>
        <v>0</v>
      </c>
      <c r="H882" s="27"/>
      <c r="I882" s="2">
        <f>((D882*B882))</f>
        <v>0</v>
      </c>
      <c r="J882" s="2">
        <f>((E882*B882))</f>
        <v>0</v>
      </c>
      <c r="K882" s="2">
        <f>((F882*B882))</f>
        <v>0</v>
      </c>
      <c r="O882" s="1" t="s">
        <v>617</v>
      </c>
    </row>
    <row r="883" spans="1:20" ht="15">
      <c r="A883" s="28" t="s">
        <v>618</v>
      </c>
      <c r="B883" s="28"/>
      <c r="C883" s="28"/>
      <c r="D883" s="28"/>
      <c r="E883" s="28"/>
      <c r="F883" s="28"/>
      <c r="G883" s="28"/>
      <c r="H883" s="28"/>
      <c r="T883" s="3" t="s">
        <v>617</v>
      </c>
    </row>
    <row r="884" spans="1:20" ht="15">
      <c r="A884" s="29" t="s">
        <v>39</v>
      </c>
      <c r="B884" s="29"/>
      <c r="C884" s="12"/>
      <c r="D884" s="12"/>
      <c r="E884" s="12"/>
      <c r="F884" s="12"/>
      <c r="G884" s="12"/>
      <c r="H884" s="27"/>
      <c r="T884" s="3" t="s">
        <v>38</v>
      </c>
    </row>
    <row r="885" spans="1:15" ht="15">
      <c r="A885" s="15">
        <v>287</v>
      </c>
      <c r="B885" s="15">
        <v>3750</v>
      </c>
      <c r="C885" s="15" t="s">
        <v>35</v>
      </c>
      <c r="D885" s="16">
        <v>0</v>
      </c>
      <c r="E885" s="17">
        <v>0</v>
      </c>
      <c r="F885" s="17">
        <v>0</v>
      </c>
      <c r="G885" s="18">
        <f>((D885-E885+F885)*(B885))</f>
        <v>0</v>
      </c>
      <c r="H885" s="19"/>
      <c r="I885" s="2">
        <f>((D885*B885))</f>
        <v>0</v>
      </c>
      <c r="J885" s="2">
        <f>((E885*B885))</f>
        <v>0</v>
      </c>
      <c r="K885" s="2">
        <f>((F885*B885))</f>
        <v>0</v>
      </c>
      <c r="O885" s="1" t="s">
        <v>619</v>
      </c>
    </row>
    <row r="886" spans="1:20" ht="15">
      <c r="A886" s="20" t="s">
        <v>620</v>
      </c>
      <c r="B886" s="20"/>
      <c r="C886" s="20"/>
      <c r="D886" s="20"/>
      <c r="E886" s="20"/>
      <c r="F886" s="20"/>
      <c r="G886" s="20"/>
      <c r="H886" s="20"/>
      <c r="T886" s="3" t="s">
        <v>619</v>
      </c>
    </row>
    <row r="887" spans="1:20" ht="15">
      <c r="A887" s="21" t="s">
        <v>39</v>
      </c>
      <c r="B887" s="21"/>
      <c r="C887" s="22"/>
      <c r="D887" s="22"/>
      <c r="E887" s="22"/>
      <c r="F887" s="22"/>
      <c r="G887" s="22"/>
      <c r="H887" s="19"/>
      <c r="T887" s="3" t="s">
        <v>38</v>
      </c>
    </row>
    <row r="888" spans="1:15" ht="15">
      <c r="A888" s="23">
        <v>288</v>
      </c>
      <c r="B888" s="23">
        <v>15</v>
      </c>
      <c r="C888" s="23" t="s">
        <v>219</v>
      </c>
      <c r="D888" s="24">
        <v>0</v>
      </c>
      <c r="E888" s="25">
        <v>0</v>
      </c>
      <c r="F888" s="25">
        <v>0</v>
      </c>
      <c r="G888" s="26">
        <f>((D888-E888+F888)*(B888))</f>
        <v>0</v>
      </c>
      <c r="H888" s="27"/>
      <c r="I888" s="2">
        <f>((D888*B888))</f>
        <v>0</v>
      </c>
      <c r="J888" s="2">
        <f>((E888*B888))</f>
        <v>0</v>
      </c>
      <c r="K888" s="2">
        <f>((F888*B888))</f>
        <v>0</v>
      </c>
      <c r="O888" s="1" t="s">
        <v>621</v>
      </c>
    </row>
    <row r="889" spans="1:20" ht="15">
      <c r="A889" s="28" t="s">
        <v>622</v>
      </c>
      <c r="B889" s="28"/>
      <c r="C889" s="28"/>
      <c r="D889" s="28"/>
      <c r="E889" s="28"/>
      <c r="F889" s="28"/>
      <c r="G889" s="28"/>
      <c r="H889" s="28"/>
      <c r="T889" s="3" t="s">
        <v>621</v>
      </c>
    </row>
    <row r="890" spans="1:20" ht="15">
      <c r="A890" s="29" t="s">
        <v>39</v>
      </c>
      <c r="B890" s="29"/>
      <c r="C890" s="12"/>
      <c r="D890" s="12"/>
      <c r="E890" s="12"/>
      <c r="F890" s="12"/>
      <c r="G890" s="12"/>
      <c r="H890" s="27"/>
      <c r="T890" s="3" t="s">
        <v>38</v>
      </c>
    </row>
    <row r="891" spans="1:15" ht="15">
      <c r="A891" s="15">
        <v>289</v>
      </c>
      <c r="B891" s="15">
        <v>38</v>
      </c>
      <c r="C891" s="15" t="s">
        <v>35</v>
      </c>
      <c r="D891" s="16">
        <v>0</v>
      </c>
      <c r="E891" s="17">
        <v>0</v>
      </c>
      <c r="F891" s="17">
        <v>0</v>
      </c>
      <c r="G891" s="18">
        <f>((D891-E891+F891)*(B891))</f>
        <v>0</v>
      </c>
      <c r="H891" s="19"/>
      <c r="I891" s="2">
        <f>((D891*B891))</f>
        <v>0</v>
      </c>
      <c r="J891" s="2">
        <f>((E891*B891))</f>
        <v>0</v>
      </c>
      <c r="K891" s="2">
        <f>((F891*B891))</f>
        <v>0</v>
      </c>
      <c r="O891" s="1" t="s">
        <v>623</v>
      </c>
    </row>
    <row r="892" spans="1:20" ht="15">
      <c r="A892" s="20" t="s">
        <v>624</v>
      </c>
      <c r="B892" s="20"/>
      <c r="C892" s="20"/>
      <c r="D892" s="20"/>
      <c r="E892" s="20"/>
      <c r="F892" s="20"/>
      <c r="G892" s="20"/>
      <c r="H892" s="20"/>
      <c r="T892" s="3" t="s">
        <v>623</v>
      </c>
    </row>
    <row r="893" spans="1:20" ht="15">
      <c r="A893" s="21" t="s">
        <v>39</v>
      </c>
      <c r="B893" s="21"/>
      <c r="C893" s="22"/>
      <c r="D893" s="22"/>
      <c r="E893" s="22"/>
      <c r="F893" s="22"/>
      <c r="G893" s="22"/>
      <c r="H893" s="19"/>
      <c r="T893" s="3" t="s">
        <v>38</v>
      </c>
    </row>
    <row r="894" spans="1:15" ht="15">
      <c r="A894" s="23">
        <v>290</v>
      </c>
      <c r="B894" s="23">
        <v>38</v>
      </c>
      <c r="C894" s="23" t="s">
        <v>35</v>
      </c>
      <c r="D894" s="24">
        <v>0</v>
      </c>
      <c r="E894" s="25">
        <v>0</v>
      </c>
      <c r="F894" s="25">
        <v>0</v>
      </c>
      <c r="G894" s="26">
        <f>((D894-E894+F894)*(B894))</f>
        <v>0</v>
      </c>
      <c r="H894" s="27"/>
      <c r="I894" s="2">
        <f>((D894*B894))</f>
        <v>0</v>
      </c>
      <c r="J894" s="2">
        <f>((E894*B894))</f>
        <v>0</v>
      </c>
      <c r="K894" s="2">
        <f>((F894*B894))</f>
        <v>0</v>
      </c>
      <c r="O894" s="1" t="s">
        <v>625</v>
      </c>
    </row>
    <row r="895" spans="1:20" ht="15">
      <c r="A895" s="28" t="s">
        <v>626</v>
      </c>
      <c r="B895" s="28"/>
      <c r="C895" s="28"/>
      <c r="D895" s="28"/>
      <c r="E895" s="28"/>
      <c r="F895" s="28"/>
      <c r="G895" s="28"/>
      <c r="H895" s="28"/>
      <c r="T895" s="3" t="s">
        <v>625</v>
      </c>
    </row>
    <row r="896" spans="1:20" ht="15">
      <c r="A896" s="29" t="s">
        <v>39</v>
      </c>
      <c r="B896" s="29"/>
      <c r="C896" s="12"/>
      <c r="D896" s="12"/>
      <c r="E896" s="12"/>
      <c r="F896" s="12"/>
      <c r="G896" s="12"/>
      <c r="H896" s="27"/>
      <c r="T896" s="3" t="s">
        <v>38</v>
      </c>
    </row>
    <row r="897" spans="1:15" ht="15">
      <c r="A897" s="15">
        <v>291</v>
      </c>
      <c r="B897" s="15">
        <v>1500</v>
      </c>
      <c r="C897" s="15" t="s">
        <v>35</v>
      </c>
      <c r="D897" s="16">
        <v>0</v>
      </c>
      <c r="E897" s="17">
        <v>0</v>
      </c>
      <c r="F897" s="17">
        <v>0</v>
      </c>
      <c r="G897" s="18">
        <f>((D897-E897+F897)*(B897))</f>
        <v>0</v>
      </c>
      <c r="H897" s="19"/>
      <c r="I897" s="2">
        <f>((D897*B897))</f>
        <v>0</v>
      </c>
      <c r="J897" s="2">
        <f>((E897*B897))</f>
        <v>0</v>
      </c>
      <c r="K897" s="2">
        <f>((F897*B897))</f>
        <v>0</v>
      </c>
      <c r="O897" s="1" t="s">
        <v>627</v>
      </c>
    </row>
    <row r="898" spans="1:20" ht="15">
      <c r="A898" s="20" t="s">
        <v>628</v>
      </c>
      <c r="B898" s="20"/>
      <c r="C898" s="20"/>
      <c r="D898" s="20"/>
      <c r="E898" s="20"/>
      <c r="F898" s="20"/>
      <c r="G898" s="20"/>
      <c r="H898" s="20"/>
      <c r="T898" s="3" t="s">
        <v>627</v>
      </c>
    </row>
    <row r="899" spans="1:20" ht="15">
      <c r="A899" s="21" t="s">
        <v>39</v>
      </c>
      <c r="B899" s="21"/>
      <c r="C899" s="22"/>
      <c r="D899" s="22"/>
      <c r="E899" s="22"/>
      <c r="F899" s="22"/>
      <c r="G899" s="22"/>
      <c r="H899" s="19"/>
      <c r="T899" s="3" t="s">
        <v>38</v>
      </c>
    </row>
    <row r="900" spans="1:15" ht="15">
      <c r="A900" s="23">
        <v>292</v>
      </c>
      <c r="B900" s="23">
        <v>15000</v>
      </c>
      <c r="C900" s="23" t="s">
        <v>35</v>
      </c>
      <c r="D900" s="24">
        <v>0</v>
      </c>
      <c r="E900" s="25">
        <v>0</v>
      </c>
      <c r="F900" s="25">
        <v>0</v>
      </c>
      <c r="G900" s="26">
        <f>((D900-E900+F900)*(B900))</f>
        <v>0</v>
      </c>
      <c r="H900" s="27"/>
      <c r="I900" s="2">
        <f>((D900*B900))</f>
        <v>0</v>
      </c>
      <c r="J900" s="2">
        <f>((E900*B900))</f>
        <v>0</v>
      </c>
      <c r="K900" s="2">
        <f>((F900*B900))</f>
        <v>0</v>
      </c>
      <c r="O900" s="1" t="s">
        <v>629</v>
      </c>
    </row>
    <row r="901" spans="1:20" ht="15">
      <c r="A901" s="28" t="s">
        <v>630</v>
      </c>
      <c r="B901" s="28"/>
      <c r="C901" s="28"/>
      <c r="D901" s="28"/>
      <c r="E901" s="28"/>
      <c r="F901" s="28"/>
      <c r="G901" s="28"/>
      <c r="H901" s="28"/>
      <c r="T901" s="3" t="s">
        <v>629</v>
      </c>
    </row>
    <row r="902" spans="1:20" ht="15">
      <c r="A902" s="29" t="s">
        <v>39</v>
      </c>
      <c r="B902" s="29"/>
      <c r="C902" s="12"/>
      <c r="D902" s="12"/>
      <c r="E902" s="12"/>
      <c r="F902" s="12"/>
      <c r="G902" s="12"/>
      <c r="H902" s="27"/>
      <c r="T902" s="3" t="s">
        <v>38</v>
      </c>
    </row>
    <row r="903" spans="1:15" ht="15">
      <c r="A903" s="15">
        <v>293</v>
      </c>
      <c r="B903" s="15">
        <v>23</v>
      </c>
      <c r="C903" s="15" t="s">
        <v>35</v>
      </c>
      <c r="D903" s="16">
        <v>0</v>
      </c>
      <c r="E903" s="17">
        <v>0</v>
      </c>
      <c r="F903" s="17">
        <v>0</v>
      </c>
      <c r="G903" s="18">
        <f>((D903-E903+F903)*(B903))</f>
        <v>0</v>
      </c>
      <c r="H903" s="19"/>
      <c r="I903" s="2">
        <f>((D903*B903))</f>
        <v>0</v>
      </c>
      <c r="J903" s="2">
        <f>((E903*B903))</f>
        <v>0</v>
      </c>
      <c r="K903" s="2">
        <f>((F903*B903))</f>
        <v>0</v>
      </c>
      <c r="O903" s="1" t="s">
        <v>631</v>
      </c>
    </row>
    <row r="904" spans="1:20" ht="15">
      <c r="A904" s="20" t="s">
        <v>632</v>
      </c>
      <c r="B904" s="20"/>
      <c r="C904" s="20"/>
      <c r="D904" s="20"/>
      <c r="E904" s="20"/>
      <c r="F904" s="20"/>
      <c r="G904" s="20"/>
      <c r="H904" s="20"/>
      <c r="T904" s="3" t="s">
        <v>631</v>
      </c>
    </row>
    <row r="905" spans="1:20" ht="15">
      <c r="A905" s="21" t="s">
        <v>39</v>
      </c>
      <c r="B905" s="21"/>
      <c r="C905" s="22"/>
      <c r="D905" s="22"/>
      <c r="E905" s="22"/>
      <c r="F905" s="22"/>
      <c r="G905" s="22"/>
      <c r="H905" s="19"/>
      <c r="T905" s="3" t="s">
        <v>38</v>
      </c>
    </row>
    <row r="906" spans="1:15" ht="15">
      <c r="A906" s="23">
        <v>294</v>
      </c>
      <c r="B906" s="23">
        <v>19</v>
      </c>
      <c r="C906" s="23" t="s">
        <v>35</v>
      </c>
      <c r="D906" s="24">
        <v>0</v>
      </c>
      <c r="E906" s="25">
        <v>0</v>
      </c>
      <c r="F906" s="25">
        <v>0</v>
      </c>
      <c r="G906" s="26">
        <f>((D906-E906+F906)*(B906))</f>
        <v>0</v>
      </c>
      <c r="H906" s="27"/>
      <c r="I906" s="2">
        <f>((D906*B906))</f>
        <v>0</v>
      </c>
      <c r="J906" s="2">
        <f>((E906*B906))</f>
        <v>0</v>
      </c>
      <c r="K906" s="2">
        <f>((F906*B906))</f>
        <v>0</v>
      </c>
      <c r="O906" s="1" t="s">
        <v>633</v>
      </c>
    </row>
    <row r="907" spans="1:20" ht="15">
      <c r="A907" s="28" t="s">
        <v>634</v>
      </c>
      <c r="B907" s="28"/>
      <c r="C907" s="28"/>
      <c r="D907" s="28"/>
      <c r="E907" s="28"/>
      <c r="F907" s="28"/>
      <c r="G907" s="28"/>
      <c r="H907" s="28"/>
      <c r="T907" s="3" t="s">
        <v>633</v>
      </c>
    </row>
    <row r="908" spans="1:20" ht="15">
      <c r="A908" s="29" t="s">
        <v>39</v>
      </c>
      <c r="B908" s="29"/>
      <c r="C908" s="12"/>
      <c r="D908" s="12"/>
      <c r="E908" s="12"/>
      <c r="F908" s="12"/>
      <c r="G908" s="12"/>
      <c r="H908" s="27"/>
      <c r="T908" s="3" t="s">
        <v>38</v>
      </c>
    </row>
    <row r="909" spans="1:15" ht="15">
      <c r="A909" s="15">
        <v>295</v>
      </c>
      <c r="B909" s="15">
        <v>38</v>
      </c>
      <c r="C909" s="15" t="s">
        <v>35</v>
      </c>
      <c r="D909" s="16">
        <v>0</v>
      </c>
      <c r="E909" s="17">
        <v>0</v>
      </c>
      <c r="F909" s="17">
        <v>0</v>
      </c>
      <c r="G909" s="18">
        <f>((D909-E909+F909)*(B909))</f>
        <v>0</v>
      </c>
      <c r="H909" s="19"/>
      <c r="I909" s="2">
        <f>((D909*B909))</f>
        <v>0</v>
      </c>
      <c r="J909" s="2">
        <f>((E909*B909))</f>
        <v>0</v>
      </c>
      <c r="K909" s="2">
        <f>((F909*B909))</f>
        <v>0</v>
      </c>
      <c r="O909" s="1" t="s">
        <v>635</v>
      </c>
    </row>
    <row r="910" spans="1:20" ht="15">
      <c r="A910" s="20" t="s">
        <v>636</v>
      </c>
      <c r="B910" s="20"/>
      <c r="C910" s="20"/>
      <c r="D910" s="20"/>
      <c r="E910" s="20"/>
      <c r="F910" s="20"/>
      <c r="G910" s="20"/>
      <c r="H910" s="20"/>
      <c r="T910" s="3" t="s">
        <v>635</v>
      </c>
    </row>
    <row r="911" spans="1:20" ht="15">
      <c r="A911" s="21" t="s">
        <v>39</v>
      </c>
      <c r="B911" s="21"/>
      <c r="C911" s="22"/>
      <c r="D911" s="22"/>
      <c r="E911" s="22"/>
      <c r="F911" s="22"/>
      <c r="G911" s="22"/>
      <c r="H911" s="19"/>
      <c r="T911" s="3" t="s">
        <v>38</v>
      </c>
    </row>
    <row r="912" spans="1:15" ht="15">
      <c r="A912" s="23">
        <v>296</v>
      </c>
      <c r="B912" s="23">
        <v>3750</v>
      </c>
      <c r="C912" s="23" t="s">
        <v>35</v>
      </c>
      <c r="D912" s="24">
        <v>0</v>
      </c>
      <c r="E912" s="25">
        <v>0</v>
      </c>
      <c r="F912" s="25">
        <v>0</v>
      </c>
      <c r="G912" s="26">
        <f>((D912-E912+F912)*(B912))</f>
        <v>0</v>
      </c>
      <c r="H912" s="27"/>
      <c r="I912" s="2">
        <f>((D912*B912))</f>
        <v>0</v>
      </c>
      <c r="J912" s="2">
        <f>((E912*B912))</f>
        <v>0</v>
      </c>
      <c r="K912" s="2">
        <f>((F912*B912))</f>
        <v>0</v>
      </c>
      <c r="O912" s="1" t="s">
        <v>637</v>
      </c>
    </row>
    <row r="913" spans="1:20" ht="15">
      <c r="A913" s="28" t="s">
        <v>638</v>
      </c>
      <c r="B913" s="28"/>
      <c r="C913" s="28"/>
      <c r="D913" s="28"/>
      <c r="E913" s="28"/>
      <c r="F913" s="28"/>
      <c r="G913" s="28"/>
      <c r="H913" s="28"/>
      <c r="T913" s="3" t="s">
        <v>637</v>
      </c>
    </row>
    <row r="914" spans="1:20" ht="15">
      <c r="A914" s="29" t="s">
        <v>39</v>
      </c>
      <c r="B914" s="29"/>
      <c r="C914" s="12"/>
      <c r="D914" s="12"/>
      <c r="E914" s="12"/>
      <c r="F914" s="12"/>
      <c r="G914" s="12"/>
      <c r="H914" s="27"/>
      <c r="T914" s="3" t="s">
        <v>38</v>
      </c>
    </row>
    <row r="915" spans="1:15" ht="15">
      <c r="A915" s="15">
        <v>297</v>
      </c>
      <c r="B915" s="15">
        <v>113</v>
      </c>
      <c r="C915" s="15" t="s">
        <v>35</v>
      </c>
      <c r="D915" s="16">
        <v>0</v>
      </c>
      <c r="E915" s="17">
        <v>0</v>
      </c>
      <c r="F915" s="17">
        <v>0</v>
      </c>
      <c r="G915" s="18">
        <f>((D915-E915+F915)*(B915))</f>
        <v>0</v>
      </c>
      <c r="H915" s="19"/>
      <c r="I915" s="2">
        <f>((D915*B915))</f>
        <v>0</v>
      </c>
      <c r="J915" s="2">
        <f>((E915*B915))</f>
        <v>0</v>
      </c>
      <c r="K915" s="2">
        <f>((F915*B915))</f>
        <v>0</v>
      </c>
      <c r="O915" s="1" t="s">
        <v>639</v>
      </c>
    </row>
    <row r="916" spans="1:20" ht="15">
      <c r="A916" s="20" t="s">
        <v>640</v>
      </c>
      <c r="B916" s="20"/>
      <c r="C916" s="20"/>
      <c r="D916" s="20"/>
      <c r="E916" s="20"/>
      <c r="F916" s="20"/>
      <c r="G916" s="20"/>
      <c r="H916" s="20"/>
      <c r="T916" s="3" t="s">
        <v>639</v>
      </c>
    </row>
    <row r="917" spans="1:20" ht="15">
      <c r="A917" s="21" t="s">
        <v>39</v>
      </c>
      <c r="B917" s="21"/>
      <c r="C917" s="22"/>
      <c r="D917" s="22"/>
      <c r="E917" s="22"/>
      <c r="F917" s="22"/>
      <c r="G917" s="22"/>
      <c r="H917" s="19"/>
      <c r="T917" s="3" t="s">
        <v>38</v>
      </c>
    </row>
    <row r="918" spans="1:15" ht="15">
      <c r="A918" s="23">
        <v>298</v>
      </c>
      <c r="B918" s="23">
        <v>23</v>
      </c>
      <c r="C918" s="23" t="s">
        <v>35</v>
      </c>
      <c r="D918" s="24">
        <v>0</v>
      </c>
      <c r="E918" s="25">
        <v>0</v>
      </c>
      <c r="F918" s="25">
        <v>0</v>
      </c>
      <c r="G918" s="26">
        <f>((D918-E918+F918)*(B918))</f>
        <v>0</v>
      </c>
      <c r="H918" s="27"/>
      <c r="I918" s="2">
        <f>((D918*B918))</f>
        <v>0</v>
      </c>
      <c r="J918" s="2">
        <f>((E918*B918))</f>
        <v>0</v>
      </c>
      <c r="K918" s="2">
        <f>((F918*B918))</f>
        <v>0</v>
      </c>
      <c r="O918" s="1" t="s">
        <v>641</v>
      </c>
    </row>
    <row r="919" spans="1:20" ht="15">
      <c r="A919" s="28" t="s">
        <v>642</v>
      </c>
      <c r="B919" s="28"/>
      <c r="C919" s="28"/>
      <c r="D919" s="28"/>
      <c r="E919" s="28"/>
      <c r="F919" s="28"/>
      <c r="G919" s="28"/>
      <c r="H919" s="28"/>
      <c r="T919" s="3" t="s">
        <v>641</v>
      </c>
    </row>
    <row r="920" spans="1:20" ht="15">
      <c r="A920" s="29" t="s">
        <v>39</v>
      </c>
      <c r="B920" s="29"/>
      <c r="C920" s="12"/>
      <c r="D920" s="12"/>
      <c r="E920" s="12"/>
      <c r="F920" s="12"/>
      <c r="G920" s="12"/>
      <c r="H920" s="27"/>
      <c r="T920" s="3" t="s">
        <v>38</v>
      </c>
    </row>
    <row r="921" spans="1:15" ht="15">
      <c r="A921" s="15">
        <v>299</v>
      </c>
      <c r="B921" s="15">
        <v>15</v>
      </c>
      <c r="C921" s="15" t="s">
        <v>35</v>
      </c>
      <c r="D921" s="16">
        <v>0</v>
      </c>
      <c r="E921" s="17">
        <v>0</v>
      </c>
      <c r="F921" s="17">
        <v>0</v>
      </c>
      <c r="G921" s="18">
        <f>((D921-E921+F921)*(B921))</f>
        <v>0</v>
      </c>
      <c r="H921" s="19"/>
      <c r="I921" s="2">
        <f>((D921*B921))</f>
        <v>0</v>
      </c>
      <c r="J921" s="2">
        <f>((E921*B921))</f>
        <v>0</v>
      </c>
      <c r="K921" s="2">
        <f>((F921*B921))</f>
        <v>0</v>
      </c>
      <c r="O921" s="1" t="s">
        <v>643</v>
      </c>
    </row>
    <row r="922" spans="1:20" ht="15">
      <c r="A922" s="20" t="s">
        <v>644</v>
      </c>
      <c r="B922" s="20"/>
      <c r="C922" s="20"/>
      <c r="D922" s="20"/>
      <c r="E922" s="20"/>
      <c r="F922" s="20"/>
      <c r="G922" s="20"/>
      <c r="H922" s="20"/>
      <c r="T922" s="3" t="s">
        <v>643</v>
      </c>
    </row>
    <row r="923" spans="1:20" ht="15">
      <c r="A923" s="21" t="s">
        <v>39</v>
      </c>
      <c r="B923" s="21"/>
      <c r="C923" s="22"/>
      <c r="D923" s="22"/>
      <c r="E923" s="22"/>
      <c r="F923" s="22"/>
      <c r="G923" s="22"/>
      <c r="H923" s="19"/>
      <c r="T923" s="3" t="s">
        <v>38</v>
      </c>
    </row>
    <row r="924" spans="1:15" ht="15">
      <c r="A924" s="23">
        <v>300</v>
      </c>
      <c r="B924" s="23">
        <v>12</v>
      </c>
      <c r="C924" s="23" t="s">
        <v>35</v>
      </c>
      <c r="D924" s="24">
        <v>0</v>
      </c>
      <c r="E924" s="25">
        <v>0</v>
      </c>
      <c r="F924" s="25">
        <v>0</v>
      </c>
      <c r="G924" s="26">
        <f>((D924-E924+F924)*(B924))</f>
        <v>0</v>
      </c>
      <c r="H924" s="27"/>
      <c r="I924" s="2">
        <f>((D924*B924))</f>
        <v>0</v>
      </c>
      <c r="J924" s="2">
        <f>((E924*B924))</f>
        <v>0</v>
      </c>
      <c r="K924" s="2">
        <f>((F924*B924))</f>
        <v>0</v>
      </c>
      <c r="O924" s="1" t="s">
        <v>645</v>
      </c>
    </row>
    <row r="925" spans="1:20" ht="15">
      <c r="A925" s="28" t="s">
        <v>646</v>
      </c>
      <c r="B925" s="28"/>
      <c r="C925" s="28"/>
      <c r="D925" s="28"/>
      <c r="E925" s="28"/>
      <c r="F925" s="28"/>
      <c r="G925" s="28"/>
      <c r="H925" s="28"/>
      <c r="T925" s="3" t="s">
        <v>645</v>
      </c>
    </row>
    <row r="926" spans="1:20" ht="15">
      <c r="A926" s="29" t="s">
        <v>39</v>
      </c>
      <c r="B926" s="29"/>
      <c r="C926" s="12"/>
      <c r="D926" s="12"/>
      <c r="E926" s="12"/>
      <c r="F926" s="12"/>
      <c r="G926" s="12"/>
      <c r="H926" s="27"/>
      <c r="T926" s="3" t="s">
        <v>38</v>
      </c>
    </row>
    <row r="927" spans="1:15" ht="15">
      <c r="A927" s="15">
        <v>301</v>
      </c>
      <c r="B927" s="15">
        <v>30</v>
      </c>
      <c r="C927" s="15" t="s">
        <v>35</v>
      </c>
      <c r="D927" s="16">
        <v>0</v>
      </c>
      <c r="E927" s="17">
        <v>0</v>
      </c>
      <c r="F927" s="17">
        <v>0</v>
      </c>
      <c r="G927" s="18">
        <f>((D927-E927+F927)*(B927))</f>
        <v>0</v>
      </c>
      <c r="H927" s="19"/>
      <c r="I927" s="2">
        <f>((D927*B927))</f>
        <v>0</v>
      </c>
      <c r="J927" s="2">
        <f>((E927*B927))</f>
        <v>0</v>
      </c>
      <c r="K927" s="2">
        <f>((F927*B927))</f>
        <v>0</v>
      </c>
      <c r="O927" s="1" t="s">
        <v>647</v>
      </c>
    </row>
    <row r="928" spans="1:20" ht="15">
      <c r="A928" s="20" t="s">
        <v>648</v>
      </c>
      <c r="B928" s="20"/>
      <c r="C928" s="20"/>
      <c r="D928" s="20"/>
      <c r="E928" s="20"/>
      <c r="F928" s="20"/>
      <c r="G928" s="20"/>
      <c r="H928" s="20"/>
      <c r="T928" s="3" t="s">
        <v>647</v>
      </c>
    </row>
    <row r="929" spans="1:20" ht="15">
      <c r="A929" s="21" t="s">
        <v>39</v>
      </c>
      <c r="B929" s="21"/>
      <c r="C929" s="22"/>
      <c r="D929" s="22"/>
      <c r="E929" s="22"/>
      <c r="F929" s="22"/>
      <c r="G929" s="22"/>
      <c r="H929" s="19"/>
      <c r="T929" s="3" t="s">
        <v>38</v>
      </c>
    </row>
    <row r="930" spans="1:15" ht="15">
      <c r="A930" s="23">
        <v>302</v>
      </c>
      <c r="B930" s="23">
        <v>45</v>
      </c>
      <c r="C930" s="23" t="s">
        <v>35</v>
      </c>
      <c r="D930" s="24">
        <v>0</v>
      </c>
      <c r="E930" s="25">
        <v>0</v>
      </c>
      <c r="F930" s="25">
        <v>0</v>
      </c>
      <c r="G930" s="26">
        <f>((D930-E930+F930)*(B930))</f>
        <v>0</v>
      </c>
      <c r="H930" s="27"/>
      <c r="I930" s="2">
        <f>((D930*B930))</f>
        <v>0</v>
      </c>
      <c r="J930" s="2">
        <f>((E930*B930))</f>
        <v>0</v>
      </c>
      <c r="K930" s="2">
        <f>((F930*B930))</f>
        <v>0</v>
      </c>
      <c r="O930" s="1" t="s">
        <v>649</v>
      </c>
    </row>
    <row r="931" spans="1:20" ht="15">
      <c r="A931" s="28" t="s">
        <v>650</v>
      </c>
      <c r="B931" s="28"/>
      <c r="C931" s="28"/>
      <c r="D931" s="28"/>
      <c r="E931" s="28"/>
      <c r="F931" s="28"/>
      <c r="G931" s="28"/>
      <c r="H931" s="28"/>
      <c r="T931" s="3" t="s">
        <v>649</v>
      </c>
    </row>
    <row r="932" spans="1:20" ht="15">
      <c r="A932" s="29" t="s">
        <v>39</v>
      </c>
      <c r="B932" s="29"/>
      <c r="C932" s="12"/>
      <c r="D932" s="12"/>
      <c r="E932" s="12"/>
      <c r="F932" s="12"/>
      <c r="G932" s="12"/>
      <c r="H932" s="27"/>
      <c r="T932" s="3" t="s">
        <v>38</v>
      </c>
    </row>
    <row r="933" spans="1:15" ht="15">
      <c r="A933" s="15">
        <v>303</v>
      </c>
      <c r="B933" s="15">
        <v>60</v>
      </c>
      <c r="C933" s="15" t="s">
        <v>35</v>
      </c>
      <c r="D933" s="16">
        <v>0</v>
      </c>
      <c r="E933" s="17">
        <v>0</v>
      </c>
      <c r="F933" s="17">
        <v>0</v>
      </c>
      <c r="G933" s="18">
        <f>((D933-E933+F933)*(B933))</f>
        <v>0</v>
      </c>
      <c r="H933" s="19"/>
      <c r="I933" s="2">
        <f>((D933*B933))</f>
        <v>0</v>
      </c>
      <c r="J933" s="2">
        <f>((E933*B933))</f>
        <v>0</v>
      </c>
      <c r="K933" s="2">
        <f>((F933*B933))</f>
        <v>0</v>
      </c>
      <c r="O933" s="1" t="s">
        <v>651</v>
      </c>
    </row>
    <row r="934" spans="1:20" ht="15">
      <c r="A934" s="20" t="s">
        <v>652</v>
      </c>
      <c r="B934" s="20"/>
      <c r="C934" s="20"/>
      <c r="D934" s="20"/>
      <c r="E934" s="20"/>
      <c r="F934" s="20"/>
      <c r="G934" s="20"/>
      <c r="H934" s="20"/>
      <c r="T934" s="3" t="s">
        <v>651</v>
      </c>
    </row>
    <row r="935" spans="1:20" ht="15">
      <c r="A935" s="21" t="s">
        <v>39</v>
      </c>
      <c r="B935" s="21"/>
      <c r="C935" s="22"/>
      <c r="D935" s="22"/>
      <c r="E935" s="22"/>
      <c r="F935" s="22"/>
      <c r="G935" s="22"/>
      <c r="H935" s="19"/>
      <c r="T935" s="3" t="s">
        <v>38</v>
      </c>
    </row>
    <row r="936" spans="1:15" ht="15">
      <c r="A936" s="23">
        <v>304</v>
      </c>
      <c r="B936" s="23">
        <v>38</v>
      </c>
      <c r="C936" s="23" t="s">
        <v>35</v>
      </c>
      <c r="D936" s="24">
        <v>0</v>
      </c>
      <c r="E936" s="25">
        <v>0</v>
      </c>
      <c r="F936" s="25">
        <v>0</v>
      </c>
      <c r="G936" s="26">
        <f>((D936-E936+F936)*(B936))</f>
        <v>0</v>
      </c>
      <c r="H936" s="27"/>
      <c r="I936" s="2">
        <f>((D936*B936))</f>
        <v>0</v>
      </c>
      <c r="J936" s="2">
        <f>((E936*B936))</f>
        <v>0</v>
      </c>
      <c r="K936" s="2">
        <f>((F936*B936))</f>
        <v>0</v>
      </c>
      <c r="O936" s="1" t="s">
        <v>653</v>
      </c>
    </row>
    <row r="937" spans="1:20" ht="15">
      <c r="A937" s="28" t="s">
        <v>654</v>
      </c>
      <c r="B937" s="28"/>
      <c r="C937" s="28"/>
      <c r="D937" s="28"/>
      <c r="E937" s="28"/>
      <c r="F937" s="28"/>
      <c r="G937" s="28"/>
      <c r="H937" s="28"/>
      <c r="T937" s="3" t="s">
        <v>653</v>
      </c>
    </row>
    <row r="938" spans="1:20" ht="15">
      <c r="A938" s="29" t="s">
        <v>39</v>
      </c>
      <c r="B938" s="29"/>
      <c r="C938" s="12"/>
      <c r="D938" s="12"/>
      <c r="E938" s="12"/>
      <c r="F938" s="12"/>
      <c r="G938" s="12"/>
      <c r="H938" s="27"/>
      <c r="T938" s="3" t="s">
        <v>38</v>
      </c>
    </row>
    <row r="939" spans="1:15" ht="15">
      <c r="A939" s="15">
        <v>305</v>
      </c>
      <c r="B939" s="15">
        <v>90</v>
      </c>
      <c r="C939" s="15" t="s">
        <v>35</v>
      </c>
      <c r="D939" s="16">
        <v>0</v>
      </c>
      <c r="E939" s="17">
        <v>0</v>
      </c>
      <c r="F939" s="17">
        <v>0</v>
      </c>
      <c r="G939" s="18">
        <f>((D939-E939+F939)*(B939))</f>
        <v>0</v>
      </c>
      <c r="H939" s="19"/>
      <c r="I939" s="2">
        <f>((D939*B939))</f>
        <v>0</v>
      </c>
      <c r="J939" s="2">
        <f>((E939*B939))</f>
        <v>0</v>
      </c>
      <c r="K939" s="2">
        <f>((F939*B939))</f>
        <v>0</v>
      </c>
      <c r="O939" s="1" t="s">
        <v>655</v>
      </c>
    </row>
    <row r="940" spans="1:20" ht="15">
      <c r="A940" s="20" t="s">
        <v>656</v>
      </c>
      <c r="B940" s="20"/>
      <c r="C940" s="20"/>
      <c r="D940" s="20"/>
      <c r="E940" s="20"/>
      <c r="F940" s="20"/>
      <c r="G940" s="20"/>
      <c r="H940" s="20"/>
      <c r="T940" s="3" t="s">
        <v>655</v>
      </c>
    </row>
    <row r="941" spans="1:20" ht="15">
      <c r="A941" s="21" t="s">
        <v>39</v>
      </c>
      <c r="B941" s="21"/>
      <c r="C941" s="22"/>
      <c r="D941" s="22"/>
      <c r="E941" s="22"/>
      <c r="F941" s="22"/>
      <c r="G941" s="22"/>
      <c r="H941" s="19"/>
      <c r="T941" s="3" t="s">
        <v>38</v>
      </c>
    </row>
    <row r="942" spans="1:15" ht="15">
      <c r="A942" s="23">
        <v>306</v>
      </c>
      <c r="B942" s="23">
        <v>23</v>
      </c>
      <c r="C942" s="23" t="s">
        <v>35</v>
      </c>
      <c r="D942" s="24">
        <v>0</v>
      </c>
      <c r="E942" s="25">
        <v>0</v>
      </c>
      <c r="F942" s="25">
        <v>0</v>
      </c>
      <c r="G942" s="26">
        <f>((D942-E942+F942)*(B942))</f>
        <v>0</v>
      </c>
      <c r="H942" s="27"/>
      <c r="I942" s="2">
        <f>((D942*B942))</f>
        <v>0</v>
      </c>
      <c r="J942" s="2">
        <f>((E942*B942))</f>
        <v>0</v>
      </c>
      <c r="K942" s="2">
        <f>((F942*B942))</f>
        <v>0</v>
      </c>
      <c r="O942" s="1" t="s">
        <v>657</v>
      </c>
    </row>
    <row r="943" spans="1:20" ht="15">
      <c r="A943" s="28" t="s">
        <v>658</v>
      </c>
      <c r="B943" s="28"/>
      <c r="C943" s="28"/>
      <c r="D943" s="28"/>
      <c r="E943" s="28"/>
      <c r="F943" s="28"/>
      <c r="G943" s="28"/>
      <c r="H943" s="28"/>
      <c r="T943" s="3" t="s">
        <v>657</v>
      </c>
    </row>
    <row r="944" spans="1:20" ht="15">
      <c r="A944" s="29" t="s">
        <v>39</v>
      </c>
      <c r="B944" s="29"/>
      <c r="C944" s="12"/>
      <c r="D944" s="12"/>
      <c r="E944" s="12"/>
      <c r="F944" s="12"/>
      <c r="G944" s="12"/>
      <c r="H944" s="27"/>
      <c r="T944" s="3" t="s">
        <v>38</v>
      </c>
    </row>
    <row r="945" spans="1:15" ht="15">
      <c r="A945" s="15">
        <v>307</v>
      </c>
      <c r="B945" s="15">
        <v>4</v>
      </c>
      <c r="C945" s="15" t="s">
        <v>35</v>
      </c>
      <c r="D945" s="16">
        <v>0</v>
      </c>
      <c r="E945" s="17">
        <v>0</v>
      </c>
      <c r="F945" s="17">
        <v>0</v>
      </c>
      <c r="G945" s="18">
        <f>((D945-E945+F945)*(B945))</f>
        <v>0</v>
      </c>
      <c r="H945" s="19"/>
      <c r="I945" s="2">
        <f>((D945*B945))</f>
        <v>0</v>
      </c>
      <c r="J945" s="2">
        <f>((E945*B945))</f>
        <v>0</v>
      </c>
      <c r="K945" s="2">
        <f>((F945*B945))</f>
        <v>0</v>
      </c>
      <c r="O945" s="1" t="s">
        <v>659</v>
      </c>
    </row>
    <row r="946" spans="1:20" ht="15">
      <c r="A946" s="20" t="s">
        <v>660</v>
      </c>
      <c r="B946" s="20"/>
      <c r="C946" s="20"/>
      <c r="D946" s="20"/>
      <c r="E946" s="20"/>
      <c r="F946" s="20"/>
      <c r="G946" s="20"/>
      <c r="H946" s="20"/>
      <c r="T946" s="3" t="s">
        <v>659</v>
      </c>
    </row>
    <row r="947" spans="1:20" ht="15">
      <c r="A947" s="21" t="s">
        <v>39</v>
      </c>
      <c r="B947" s="21"/>
      <c r="C947" s="22"/>
      <c r="D947" s="22"/>
      <c r="E947" s="22"/>
      <c r="F947" s="22"/>
      <c r="G947" s="22"/>
      <c r="H947" s="19"/>
      <c r="T947" s="3" t="s">
        <v>38</v>
      </c>
    </row>
    <row r="948" spans="1:15" ht="15">
      <c r="A948" s="23">
        <v>308</v>
      </c>
      <c r="B948" s="23">
        <v>4</v>
      </c>
      <c r="C948" s="23" t="s">
        <v>35</v>
      </c>
      <c r="D948" s="24">
        <v>0</v>
      </c>
      <c r="E948" s="25">
        <v>0</v>
      </c>
      <c r="F948" s="25">
        <v>0</v>
      </c>
      <c r="G948" s="26">
        <f>((D948-E948+F948)*(B948))</f>
        <v>0</v>
      </c>
      <c r="H948" s="27"/>
      <c r="I948" s="2">
        <f>((D948*B948))</f>
        <v>0</v>
      </c>
      <c r="J948" s="2">
        <f>((E948*B948))</f>
        <v>0</v>
      </c>
      <c r="K948" s="2">
        <f>((F948*B948))</f>
        <v>0</v>
      </c>
      <c r="O948" s="1" t="s">
        <v>661</v>
      </c>
    </row>
    <row r="949" spans="1:20" ht="15">
      <c r="A949" s="28" t="s">
        <v>662</v>
      </c>
      <c r="B949" s="28"/>
      <c r="C949" s="28"/>
      <c r="D949" s="28"/>
      <c r="E949" s="28"/>
      <c r="F949" s="28"/>
      <c r="G949" s="28"/>
      <c r="H949" s="28"/>
      <c r="T949" s="3" t="s">
        <v>661</v>
      </c>
    </row>
    <row r="950" spans="1:20" ht="15">
      <c r="A950" s="29" t="s">
        <v>39</v>
      </c>
      <c r="B950" s="29"/>
      <c r="C950" s="12"/>
      <c r="D950" s="12"/>
      <c r="E950" s="12"/>
      <c r="F950" s="12"/>
      <c r="G950" s="12"/>
      <c r="H950" s="27"/>
      <c r="T950" s="3" t="s">
        <v>38</v>
      </c>
    </row>
    <row r="951" spans="1:15" ht="15">
      <c r="A951" s="15">
        <v>309</v>
      </c>
      <c r="B951" s="15">
        <v>15</v>
      </c>
      <c r="C951" s="15" t="s">
        <v>35</v>
      </c>
      <c r="D951" s="16">
        <v>0</v>
      </c>
      <c r="E951" s="17">
        <v>0</v>
      </c>
      <c r="F951" s="17">
        <v>0</v>
      </c>
      <c r="G951" s="18">
        <f>((D951-E951+F951)*(B951))</f>
        <v>0</v>
      </c>
      <c r="H951" s="19"/>
      <c r="I951" s="2">
        <f>((D951*B951))</f>
        <v>0</v>
      </c>
      <c r="J951" s="2">
        <f>((E951*B951))</f>
        <v>0</v>
      </c>
      <c r="K951" s="2">
        <f>((F951*B951))</f>
        <v>0</v>
      </c>
      <c r="O951" s="1" t="s">
        <v>663</v>
      </c>
    </row>
    <row r="952" spans="1:20" ht="15">
      <c r="A952" s="20" t="s">
        <v>664</v>
      </c>
      <c r="B952" s="20"/>
      <c r="C952" s="20"/>
      <c r="D952" s="20"/>
      <c r="E952" s="20"/>
      <c r="F952" s="20"/>
      <c r="G952" s="20"/>
      <c r="H952" s="20"/>
      <c r="T952" s="3" t="s">
        <v>663</v>
      </c>
    </row>
    <row r="953" spans="1:20" ht="15">
      <c r="A953" s="21" t="s">
        <v>39</v>
      </c>
      <c r="B953" s="21"/>
      <c r="C953" s="22"/>
      <c r="D953" s="22"/>
      <c r="E953" s="22"/>
      <c r="F953" s="22"/>
      <c r="G953" s="22"/>
      <c r="H953" s="19"/>
      <c r="T953" s="3" t="s">
        <v>38</v>
      </c>
    </row>
    <row r="954" spans="1:15" ht="15">
      <c r="A954" s="23">
        <v>310</v>
      </c>
      <c r="B954" s="23">
        <v>135</v>
      </c>
      <c r="C954" s="23" t="s">
        <v>665</v>
      </c>
      <c r="D954" s="24">
        <v>0</v>
      </c>
      <c r="E954" s="25">
        <v>0</v>
      </c>
      <c r="F954" s="25">
        <v>0</v>
      </c>
      <c r="G954" s="26">
        <f>((D954-E954+F954)*(B954))</f>
        <v>0</v>
      </c>
      <c r="H954" s="27"/>
      <c r="I954" s="2">
        <f>((D954*B954))</f>
        <v>0</v>
      </c>
      <c r="J954" s="2">
        <f>((E954*B954))</f>
        <v>0</v>
      </c>
      <c r="K954" s="2">
        <f>((F954*B954))</f>
        <v>0</v>
      </c>
      <c r="O954" s="1" t="s">
        <v>666</v>
      </c>
    </row>
    <row r="955" spans="1:20" ht="15">
      <c r="A955" s="28" t="s">
        <v>667</v>
      </c>
      <c r="B955" s="28"/>
      <c r="C955" s="28"/>
      <c r="D955" s="28"/>
      <c r="E955" s="28"/>
      <c r="F955" s="28"/>
      <c r="G955" s="28"/>
      <c r="H955" s="28"/>
      <c r="T955" s="3" t="s">
        <v>666</v>
      </c>
    </row>
    <row r="956" spans="1:20" ht="15">
      <c r="A956" s="29" t="s">
        <v>39</v>
      </c>
      <c r="B956" s="29"/>
      <c r="C956" s="12"/>
      <c r="D956" s="12"/>
      <c r="E956" s="12"/>
      <c r="F956" s="12"/>
      <c r="G956" s="12"/>
      <c r="H956" s="27"/>
      <c r="T956" s="3" t="s">
        <v>38</v>
      </c>
    </row>
    <row r="957" spans="1:15" ht="15">
      <c r="A957" s="15">
        <v>311</v>
      </c>
      <c r="B957" s="15">
        <v>45</v>
      </c>
      <c r="C957" s="15" t="s">
        <v>219</v>
      </c>
      <c r="D957" s="16">
        <v>0</v>
      </c>
      <c r="E957" s="17">
        <v>0</v>
      </c>
      <c r="F957" s="17">
        <v>0</v>
      </c>
      <c r="G957" s="18">
        <f>((D957-E957+F957)*(B957))</f>
        <v>0</v>
      </c>
      <c r="H957" s="19"/>
      <c r="I957" s="2">
        <f>((D957*B957))</f>
        <v>0</v>
      </c>
      <c r="J957" s="2">
        <f>((E957*B957))</f>
        <v>0</v>
      </c>
      <c r="K957" s="2">
        <f>((F957*B957))</f>
        <v>0</v>
      </c>
      <c r="O957" s="1" t="s">
        <v>668</v>
      </c>
    </row>
    <row r="958" spans="1:20" ht="15">
      <c r="A958" s="20" t="s">
        <v>669</v>
      </c>
      <c r="B958" s="20"/>
      <c r="C958" s="20"/>
      <c r="D958" s="20"/>
      <c r="E958" s="20"/>
      <c r="F958" s="20"/>
      <c r="G958" s="20"/>
      <c r="H958" s="20"/>
      <c r="T958" s="3" t="s">
        <v>668</v>
      </c>
    </row>
    <row r="959" spans="1:20" ht="15">
      <c r="A959" s="21" t="s">
        <v>39</v>
      </c>
      <c r="B959" s="21"/>
      <c r="C959" s="22"/>
      <c r="D959" s="22"/>
      <c r="E959" s="22"/>
      <c r="F959" s="22"/>
      <c r="G959" s="22"/>
      <c r="H959" s="19"/>
      <c r="T959" s="3" t="s">
        <v>38</v>
      </c>
    </row>
    <row r="960" spans="1:15" ht="15">
      <c r="A960" s="23">
        <v>312</v>
      </c>
      <c r="B960" s="23">
        <v>135</v>
      </c>
      <c r="C960" s="23" t="s">
        <v>219</v>
      </c>
      <c r="D960" s="24">
        <v>0</v>
      </c>
      <c r="E960" s="25">
        <v>0</v>
      </c>
      <c r="F960" s="25">
        <v>0</v>
      </c>
      <c r="G960" s="26">
        <f>((D960-E960+F960)*(B960))</f>
        <v>0</v>
      </c>
      <c r="H960" s="27"/>
      <c r="I960" s="2">
        <f>((D960*B960))</f>
        <v>0</v>
      </c>
      <c r="J960" s="2">
        <f>((E960*B960))</f>
        <v>0</v>
      </c>
      <c r="K960" s="2">
        <f>((F960*B960))</f>
        <v>0</v>
      </c>
      <c r="O960" s="1" t="s">
        <v>670</v>
      </c>
    </row>
    <row r="961" spans="1:20" ht="15">
      <c r="A961" s="28" t="s">
        <v>671</v>
      </c>
      <c r="B961" s="28"/>
      <c r="C961" s="28"/>
      <c r="D961" s="28"/>
      <c r="E961" s="28"/>
      <c r="F961" s="28"/>
      <c r="G961" s="28"/>
      <c r="H961" s="28"/>
      <c r="T961" s="3" t="s">
        <v>670</v>
      </c>
    </row>
    <row r="962" spans="1:20" ht="15">
      <c r="A962" s="29" t="s">
        <v>39</v>
      </c>
      <c r="B962" s="29"/>
      <c r="C962" s="12"/>
      <c r="D962" s="12"/>
      <c r="E962" s="12"/>
      <c r="F962" s="12"/>
      <c r="G962" s="12"/>
      <c r="H962" s="27"/>
      <c r="T962" s="3" t="s">
        <v>38</v>
      </c>
    </row>
    <row r="963" spans="1:15" ht="15">
      <c r="A963" s="15">
        <v>313</v>
      </c>
      <c r="B963" s="15">
        <v>315</v>
      </c>
      <c r="C963" s="15" t="s">
        <v>219</v>
      </c>
      <c r="D963" s="16">
        <v>0</v>
      </c>
      <c r="E963" s="17">
        <v>0</v>
      </c>
      <c r="F963" s="17">
        <v>0</v>
      </c>
      <c r="G963" s="18">
        <f>((D963-E963+F963)*(B963))</f>
        <v>0</v>
      </c>
      <c r="H963" s="19"/>
      <c r="I963" s="2">
        <f>((D963*B963))</f>
        <v>0</v>
      </c>
      <c r="J963" s="2">
        <f>((E963*B963))</f>
        <v>0</v>
      </c>
      <c r="K963" s="2">
        <f>((F963*B963))</f>
        <v>0</v>
      </c>
      <c r="O963" s="1" t="s">
        <v>672</v>
      </c>
    </row>
    <row r="964" spans="1:20" ht="15">
      <c r="A964" s="20" t="s">
        <v>673</v>
      </c>
      <c r="B964" s="20"/>
      <c r="C964" s="20"/>
      <c r="D964" s="20"/>
      <c r="E964" s="20"/>
      <c r="F964" s="20"/>
      <c r="G964" s="20"/>
      <c r="H964" s="20"/>
      <c r="T964" s="3" t="s">
        <v>672</v>
      </c>
    </row>
    <row r="965" spans="1:20" ht="15">
      <c r="A965" s="21" t="s">
        <v>39</v>
      </c>
      <c r="B965" s="21"/>
      <c r="C965" s="22"/>
      <c r="D965" s="22"/>
      <c r="E965" s="22"/>
      <c r="F965" s="22"/>
      <c r="G965" s="22"/>
      <c r="H965" s="19"/>
      <c r="T965" s="3" t="s">
        <v>38</v>
      </c>
    </row>
    <row r="966" spans="1:15" ht="15">
      <c r="A966" s="23">
        <v>314</v>
      </c>
      <c r="B966" s="23">
        <v>113</v>
      </c>
      <c r="C966" s="23" t="s">
        <v>219</v>
      </c>
      <c r="D966" s="24">
        <v>0</v>
      </c>
      <c r="E966" s="25">
        <v>0</v>
      </c>
      <c r="F966" s="25">
        <v>0</v>
      </c>
      <c r="G966" s="26">
        <f>((D966-E966+F966)*(B966))</f>
        <v>0</v>
      </c>
      <c r="H966" s="27"/>
      <c r="I966" s="2">
        <f>((D966*B966))</f>
        <v>0</v>
      </c>
      <c r="J966" s="2">
        <f>((E966*B966))</f>
        <v>0</v>
      </c>
      <c r="K966" s="2">
        <f>((F966*B966))</f>
        <v>0</v>
      </c>
      <c r="O966" s="1" t="s">
        <v>674</v>
      </c>
    </row>
    <row r="967" spans="1:20" ht="15">
      <c r="A967" s="28" t="s">
        <v>675</v>
      </c>
      <c r="B967" s="28"/>
      <c r="C967" s="28"/>
      <c r="D967" s="28"/>
      <c r="E967" s="28"/>
      <c r="F967" s="28"/>
      <c r="G967" s="28"/>
      <c r="H967" s="28"/>
      <c r="T967" s="3" t="s">
        <v>674</v>
      </c>
    </row>
    <row r="968" spans="1:20" ht="15">
      <c r="A968" s="29" t="s">
        <v>39</v>
      </c>
      <c r="B968" s="29"/>
      <c r="C968" s="12"/>
      <c r="D968" s="12"/>
      <c r="E968" s="12"/>
      <c r="F968" s="12"/>
      <c r="G968" s="12"/>
      <c r="H968" s="27"/>
      <c r="T968" s="3" t="s">
        <v>38</v>
      </c>
    </row>
    <row r="969" spans="1:15" ht="15">
      <c r="A969" s="15">
        <v>315</v>
      </c>
      <c r="B969" s="15">
        <v>23</v>
      </c>
      <c r="C969" s="15" t="s">
        <v>35</v>
      </c>
      <c r="D969" s="16">
        <v>0</v>
      </c>
      <c r="E969" s="17">
        <v>0</v>
      </c>
      <c r="F969" s="17">
        <v>0</v>
      </c>
      <c r="G969" s="18">
        <f>((D969-E969+F969)*(B969))</f>
        <v>0</v>
      </c>
      <c r="H969" s="19"/>
      <c r="I969" s="2">
        <f>((D969*B969))</f>
        <v>0</v>
      </c>
      <c r="J969" s="2">
        <f>((E969*B969))</f>
        <v>0</v>
      </c>
      <c r="K969" s="2">
        <f>((F969*B969))</f>
        <v>0</v>
      </c>
      <c r="O969" s="1" t="s">
        <v>676</v>
      </c>
    </row>
    <row r="970" spans="1:20" ht="15">
      <c r="A970" s="20" t="s">
        <v>677</v>
      </c>
      <c r="B970" s="20"/>
      <c r="C970" s="20"/>
      <c r="D970" s="20"/>
      <c r="E970" s="20"/>
      <c r="F970" s="20"/>
      <c r="G970" s="20"/>
      <c r="H970" s="20"/>
      <c r="T970" s="3" t="s">
        <v>676</v>
      </c>
    </row>
    <row r="971" spans="1:20" ht="15">
      <c r="A971" s="21" t="s">
        <v>39</v>
      </c>
      <c r="B971" s="21"/>
      <c r="C971" s="22"/>
      <c r="D971" s="22"/>
      <c r="E971" s="22"/>
      <c r="F971" s="22"/>
      <c r="G971" s="22"/>
      <c r="H971" s="19"/>
      <c r="T971" s="3" t="s">
        <v>38</v>
      </c>
    </row>
    <row r="972" spans="1:15" ht="15">
      <c r="A972" s="23">
        <v>316</v>
      </c>
      <c r="B972" s="23">
        <v>23</v>
      </c>
      <c r="C972" s="23" t="s">
        <v>35</v>
      </c>
      <c r="D972" s="24">
        <v>0</v>
      </c>
      <c r="E972" s="25">
        <v>0</v>
      </c>
      <c r="F972" s="25">
        <v>0</v>
      </c>
      <c r="G972" s="26">
        <f>((D972-E972+F972)*(B972))</f>
        <v>0</v>
      </c>
      <c r="H972" s="27"/>
      <c r="I972" s="2">
        <f>((D972*B972))</f>
        <v>0</v>
      </c>
      <c r="J972" s="2">
        <f>((E972*B972))</f>
        <v>0</v>
      </c>
      <c r="K972" s="2">
        <f>((F972*B972))</f>
        <v>0</v>
      </c>
      <c r="O972" s="1" t="s">
        <v>678</v>
      </c>
    </row>
    <row r="973" spans="1:20" ht="15">
      <c r="A973" s="28" t="s">
        <v>679</v>
      </c>
      <c r="B973" s="28"/>
      <c r="C973" s="28"/>
      <c r="D973" s="28"/>
      <c r="E973" s="28"/>
      <c r="F973" s="28"/>
      <c r="G973" s="28"/>
      <c r="H973" s="28"/>
      <c r="T973" s="3" t="s">
        <v>678</v>
      </c>
    </row>
    <row r="974" spans="1:20" ht="15">
      <c r="A974" s="29" t="s">
        <v>39</v>
      </c>
      <c r="B974" s="29"/>
      <c r="C974" s="12"/>
      <c r="D974" s="12"/>
      <c r="E974" s="12"/>
      <c r="F974" s="12"/>
      <c r="G974" s="12"/>
      <c r="H974" s="27"/>
      <c r="T974" s="3" t="s">
        <v>38</v>
      </c>
    </row>
    <row r="975" spans="1:15" ht="15">
      <c r="A975" s="15">
        <v>317</v>
      </c>
      <c r="B975" s="15">
        <v>5</v>
      </c>
      <c r="C975" s="15" t="s">
        <v>35</v>
      </c>
      <c r="D975" s="16">
        <v>0</v>
      </c>
      <c r="E975" s="17">
        <v>0</v>
      </c>
      <c r="F975" s="17">
        <v>0</v>
      </c>
      <c r="G975" s="18">
        <f>((D975-E975+F975)*(B975))</f>
        <v>0</v>
      </c>
      <c r="H975" s="19"/>
      <c r="I975" s="2">
        <f>((D975*B975))</f>
        <v>0</v>
      </c>
      <c r="J975" s="2">
        <f>((E975*B975))</f>
        <v>0</v>
      </c>
      <c r="K975" s="2">
        <f>((F975*B975))</f>
        <v>0</v>
      </c>
      <c r="O975" s="1" t="s">
        <v>680</v>
      </c>
    </row>
    <row r="976" spans="1:20" ht="15">
      <c r="A976" s="20" t="s">
        <v>681</v>
      </c>
      <c r="B976" s="20"/>
      <c r="C976" s="20"/>
      <c r="D976" s="20"/>
      <c r="E976" s="20"/>
      <c r="F976" s="20"/>
      <c r="G976" s="20"/>
      <c r="H976" s="20"/>
      <c r="T976" s="3" t="s">
        <v>680</v>
      </c>
    </row>
    <row r="977" spans="1:20" ht="15">
      <c r="A977" s="21" t="s">
        <v>39</v>
      </c>
      <c r="B977" s="21"/>
      <c r="C977" s="22"/>
      <c r="D977" s="22"/>
      <c r="E977" s="22"/>
      <c r="F977" s="22"/>
      <c r="G977" s="22"/>
      <c r="H977" s="19"/>
      <c r="T977" s="3" t="s">
        <v>38</v>
      </c>
    </row>
    <row r="978" spans="1:15" ht="15">
      <c r="A978" s="23">
        <v>318</v>
      </c>
      <c r="B978" s="23">
        <v>5</v>
      </c>
      <c r="C978" s="23" t="s">
        <v>35</v>
      </c>
      <c r="D978" s="24">
        <v>0</v>
      </c>
      <c r="E978" s="25">
        <v>0</v>
      </c>
      <c r="F978" s="25">
        <v>0</v>
      </c>
      <c r="G978" s="26">
        <f>((D978-E978+F978)*(B978))</f>
        <v>0</v>
      </c>
      <c r="H978" s="27"/>
      <c r="I978" s="2">
        <f>((D978*B978))</f>
        <v>0</v>
      </c>
      <c r="J978" s="2">
        <f>((E978*B978))</f>
        <v>0</v>
      </c>
      <c r="K978" s="2">
        <f>((F978*B978))</f>
        <v>0</v>
      </c>
      <c r="O978" s="1" t="s">
        <v>682</v>
      </c>
    </row>
    <row r="979" spans="1:20" ht="15">
      <c r="A979" s="28" t="s">
        <v>683</v>
      </c>
      <c r="B979" s="28"/>
      <c r="C979" s="28"/>
      <c r="D979" s="28"/>
      <c r="E979" s="28"/>
      <c r="F979" s="28"/>
      <c r="G979" s="28"/>
      <c r="H979" s="28"/>
      <c r="T979" s="3" t="s">
        <v>682</v>
      </c>
    </row>
    <row r="980" spans="1:20" ht="15">
      <c r="A980" s="29" t="s">
        <v>39</v>
      </c>
      <c r="B980" s="29"/>
      <c r="C980" s="12"/>
      <c r="D980" s="12"/>
      <c r="E980" s="12"/>
      <c r="F980" s="12"/>
      <c r="G980" s="12"/>
      <c r="H980" s="27"/>
      <c r="T980" s="3" t="s">
        <v>38</v>
      </c>
    </row>
    <row r="981" spans="1:15" ht="15">
      <c r="A981" s="15">
        <v>319</v>
      </c>
      <c r="B981" s="15">
        <v>15</v>
      </c>
      <c r="C981" s="15" t="s">
        <v>35</v>
      </c>
      <c r="D981" s="16">
        <v>0</v>
      </c>
      <c r="E981" s="17">
        <v>0</v>
      </c>
      <c r="F981" s="17">
        <v>0</v>
      </c>
      <c r="G981" s="18">
        <f>((D981-E981+F981)*(B981))</f>
        <v>0</v>
      </c>
      <c r="H981" s="19"/>
      <c r="I981" s="2">
        <f>((D981*B981))</f>
        <v>0</v>
      </c>
      <c r="J981" s="2">
        <f>((E981*B981))</f>
        <v>0</v>
      </c>
      <c r="K981" s="2">
        <f>((F981*B981))</f>
        <v>0</v>
      </c>
      <c r="O981" s="1" t="s">
        <v>684</v>
      </c>
    </row>
    <row r="982" spans="1:20" ht="15">
      <c r="A982" s="20" t="s">
        <v>685</v>
      </c>
      <c r="B982" s="20"/>
      <c r="C982" s="20"/>
      <c r="D982" s="20"/>
      <c r="E982" s="20"/>
      <c r="F982" s="20"/>
      <c r="G982" s="20"/>
      <c r="H982" s="20"/>
      <c r="T982" s="3" t="s">
        <v>684</v>
      </c>
    </row>
    <row r="983" spans="1:20" ht="15">
      <c r="A983" s="21" t="s">
        <v>39</v>
      </c>
      <c r="B983" s="21"/>
      <c r="C983" s="22"/>
      <c r="D983" s="22"/>
      <c r="E983" s="22"/>
      <c r="F983" s="22"/>
      <c r="G983" s="22"/>
      <c r="H983" s="19"/>
      <c r="T983" s="3" t="s">
        <v>38</v>
      </c>
    </row>
    <row r="984" spans="1:15" ht="15">
      <c r="A984" s="23">
        <v>320</v>
      </c>
      <c r="B984" s="23">
        <v>23</v>
      </c>
      <c r="C984" s="23" t="s">
        <v>35</v>
      </c>
      <c r="D984" s="24">
        <v>0</v>
      </c>
      <c r="E984" s="25">
        <v>0</v>
      </c>
      <c r="F984" s="25">
        <v>0</v>
      </c>
      <c r="G984" s="26">
        <f>((D984-E984+F984)*(B984))</f>
        <v>0</v>
      </c>
      <c r="H984" s="27"/>
      <c r="I984" s="2">
        <f>((D984*B984))</f>
        <v>0</v>
      </c>
      <c r="J984" s="2">
        <f>((E984*B984))</f>
        <v>0</v>
      </c>
      <c r="K984" s="2">
        <f>((F984*B984))</f>
        <v>0</v>
      </c>
      <c r="O984" s="1" t="s">
        <v>686</v>
      </c>
    </row>
    <row r="985" spans="1:20" ht="15">
      <c r="A985" s="28" t="s">
        <v>687</v>
      </c>
      <c r="B985" s="28"/>
      <c r="C985" s="28"/>
      <c r="D985" s="28"/>
      <c r="E985" s="28"/>
      <c r="F985" s="28"/>
      <c r="G985" s="28"/>
      <c r="H985" s="28"/>
      <c r="T985" s="3" t="s">
        <v>686</v>
      </c>
    </row>
    <row r="986" spans="1:20" ht="15">
      <c r="A986" s="29" t="s">
        <v>39</v>
      </c>
      <c r="B986" s="29"/>
      <c r="C986" s="12"/>
      <c r="D986" s="12"/>
      <c r="E986" s="12"/>
      <c r="F986" s="12"/>
      <c r="G986" s="12"/>
      <c r="H986" s="27"/>
      <c r="T986" s="3" t="s">
        <v>38</v>
      </c>
    </row>
    <row r="987" spans="1:15" ht="15">
      <c r="A987" s="15">
        <v>321</v>
      </c>
      <c r="B987" s="15">
        <v>23</v>
      </c>
      <c r="C987" s="15" t="s">
        <v>35</v>
      </c>
      <c r="D987" s="16">
        <v>0</v>
      </c>
      <c r="E987" s="17">
        <v>0</v>
      </c>
      <c r="F987" s="17">
        <v>0</v>
      </c>
      <c r="G987" s="18">
        <f>((D987-E987+F987)*(B987))</f>
        <v>0</v>
      </c>
      <c r="H987" s="19"/>
      <c r="I987" s="2">
        <f>((D987*B987))</f>
        <v>0</v>
      </c>
      <c r="J987" s="2">
        <f>((E987*B987))</f>
        <v>0</v>
      </c>
      <c r="K987" s="2">
        <f>((F987*B987))</f>
        <v>0</v>
      </c>
      <c r="O987" s="1" t="s">
        <v>688</v>
      </c>
    </row>
    <row r="988" spans="1:20" ht="15">
      <c r="A988" s="20" t="s">
        <v>689</v>
      </c>
      <c r="B988" s="20"/>
      <c r="C988" s="20"/>
      <c r="D988" s="20"/>
      <c r="E988" s="20"/>
      <c r="F988" s="20"/>
      <c r="G988" s="20"/>
      <c r="H988" s="20"/>
      <c r="T988" s="3" t="s">
        <v>688</v>
      </c>
    </row>
    <row r="989" spans="1:20" ht="15">
      <c r="A989" s="21" t="s">
        <v>39</v>
      </c>
      <c r="B989" s="21"/>
      <c r="C989" s="22"/>
      <c r="D989" s="22"/>
      <c r="E989" s="22"/>
      <c r="F989" s="22"/>
      <c r="G989" s="22"/>
      <c r="H989" s="19"/>
      <c r="T989" s="3" t="s">
        <v>38</v>
      </c>
    </row>
    <row r="990" spans="1:15" ht="15">
      <c r="A990" s="23">
        <v>322</v>
      </c>
      <c r="B990" s="23">
        <v>8</v>
      </c>
      <c r="C990" s="23" t="s">
        <v>35</v>
      </c>
      <c r="D990" s="24">
        <v>0</v>
      </c>
      <c r="E990" s="25">
        <v>0</v>
      </c>
      <c r="F990" s="25">
        <v>0</v>
      </c>
      <c r="G990" s="26">
        <f>((D990-E990+F990)*(B990))</f>
        <v>0</v>
      </c>
      <c r="H990" s="27"/>
      <c r="I990" s="2">
        <f>((D990*B990))</f>
        <v>0</v>
      </c>
      <c r="J990" s="2">
        <f>((E990*B990))</f>
        <v>0</v>
      </c>
      <c r="K990" s="2">
        <f>((F990*B990))</f>
        <v>0</v>
      </c>
      <c r="O990" s="1" t="s">
        <v>690</v>
      </c>
    </row>
    <row r="991" spans="1:20" ht="15">
      <c r="A991" s="28" t="s">
        <v>691</v>
      </c>
      <c r="B991" s="28"/>
      <c r="C991" s="28"/>
      <c r="D991" s="28"/>
      <c r="E991" s="28"/>
      <c r="F991" s="28"/>
      <c r="G991" s="28"/>
      <c r="H991" s="28"/>
      <c r="T991" s="3" t="s">
        <v>690</v>
      </c>
    </row>
    <row r="992" spans="1:20" ht="15">
      <c r="A992" s="29" t="s">
        <v>39</v>
      </c>
      <c r="B992" s="29"/>
      <c r="C992" s="12"/>
      <c r="D992" s="12"/>
      <c r="E992" s="12"/>
      <c r="F992" s="12"/>
      <c r="G992" s="12"/>
      <c r="H992" s="27"/>
      <c r="T992" s="3" t="s">
        <v>38</v>
      </c>
    </row>
    <row r="993" spans="1:15" ht="15">
      <c r="A993" s="15">
        <v>323</v>
      </c>
      <c r="B993" s="15">
        <v>4</v>
      </c>
      <c r="C993" s="15" t="s">
        <v>35</v>
      </c>
      <c r="D993" s="16">
        <v>0</v>
      </c>
      <c r="E993" s="17">
        <v>0</v>
      </c>
      <c r="F993" s="17">
        <v>0</v>
      </c>
      <c r="G993" s="18">
        <f>((D993-E993+F993)*(B993))</f>
        <v>0</v>
      </c>
      <c r="H993" s="19"/>
      <c r="I993" s="2">
        <f>((D993*B993))</f>
        <v>0</v>
      </c>
      <c r="J993" s="2">
        <f>((E993*B993))</f>
        <v>0</v>
      </c>
      <c r="K993" s="2">
        <f>((F993*B993))</f>
        <v>0</v>
      </c>
      <c r="O993" s="1" t="s">
        <v>692</v>
      </c>
    </row>
    <row r="994" spans="1:20" ht="15">
      <c r="A994" s="20" t="s">
        <v>693</v>
      </c>
      <c r="B994" s="20"/>
      <c r="C994" s="20"/>
      <c r="D994" s="20"/>
      <c r="E994" s="20"/>
      <c r="F994" s="20"/>
      <c r="G994" s="20"/>
      <c r="H994" s="20"/>
      <c r="T994" s="3" t="s">
        <v>692</v>
      </c>
    </row>
    <row r="995" spans="1:20" ht="15">
      <c r="A995" s="21" t="s">
        <v>39</v>
      </c>
      <c r="B995" s="21"/>
      <c r="C995" s="22"/>
      <c r="D995" s="22"/>
      <c r="E995" s="22"/>
      <c r="F995" s="22"/>
      <c r="G995" s="22"/>
      <c r="H995" s="19"/>
      <c r="T995" s="3" t="s">
        <v>38</v>
      </c>
    </row>
    <row r="996" spans="1:15" ht="15">
      <c r="A996" s="23">
        <v>324</v>
      </c>
      <c r="B996" s="23">
        <v>4</v>
      </c>
      <c r="C996" s="23" t="s">
        <v>35</v>
      </c>
      <c r="D996" s="24">
        <v>0</v>
      </c>
      <c r="E996" s="25">
        <v>0</v>
      </c>
      <c r="F996" s="25">
        <v>0</v>
      </c>
      <c r="G996" s="26">
        <f>((D996-E996+F996)*(B996))</f>
        <v>0</v>
      </c>
      <c r="H996" s="27"/>
      <c r="I996" s="2">
        <f>((D996*B996))</f>
        <v>0</v>
      </c>
      <c r="J996" s="2">
        <f>((E996*B996))</f>
        <v>0</v>
      </c>
      <c r="K996" s="2">
        <f>((F996*B996))</f>
        <v>0</v>
      </c>
      <c r="O996" s="1" t="s">
        <v>694</v>
      </c>
    </row>
    <row r="997" spans="1:20" ht="15">
      <c r="A997" s="28" t="s">
        <v>695</v>
      </c>
      <c r="B997" s="28"/>
      <c r="C997" s="28"/>
      <c r="D997" s="28"/>
      <c r="E997" s="28"/>
      <c r="F997" s="28"/>
      <c r="G997" s="28"/>
      <c r="H997" s="28"/>
      <c r="T997" s="3" t="s">
        <v>694</v>
      </c>
    </row>
    <row r="998" spans="1:20" ht="15">
      <c r="A998" s="29" t="s">
        <v>39</v>
      </c>
      <c r="B998" s="29"/>
      <c r="C998" s="12"/>
      <c r="D998" s="12"/>
      <c r="E998" s="12"/>
      <c r="F998" s="12"/>
      <c r="G998" s="12"/>
      <c r="H998" s="27"/>
      <c r="T998" s="3" t="s">
        <v>38</v>
      </c>
    </row>
    <row r="999" spans="1:15" ht="15">
      <c r="A999" s="15">
        <v>325</v>
      </c>
      <c r="B999" s="15">
        <v>15</v>
      </c>
      <c r="C999" s="15" t="s">
        <v>214</v>
      </c>
      <c r="D999" s="16">
        <v>0</v>
      </c>
      <c r="E999" s="17">
        <v>0</v>
      </c>
      <c r="F999" s="17">
        <v>0</v>
      </c>
      <c r="G999" s="18">
        <f>((D999-E999+F999)*(B999))</f>
        <v>0</v>
      </c>
      <c r="H999" s="19"/>
      <c r="I999" s="2">
        <f>((D999*B999))</f>
        <v>0</v>
      </c>
      <c r="J999" s="2">
        <f>((E999*B999))</f>
        <v>0</v>
      </c>
      <c r="K999" s="2">
        <f>((F999*B999))</f>
        <v>0</v>
      </c>
      <c r="O999" s="1" t="s">
        <v>696</v>
      </c>
    </row>
    <row r="1000" spans="1:20" ht="15">
      <c r="A1000" s="20" t="s">
        <v>697</v>
      </c>
      <c r="B1000" s="20"/>
      <c r="C1000" s="20"/>
      <c r="D1000" s="20"/>
      <c r="E1000" s="20"/>
      <c r="F1000" s="20"/>
      <c r="G1000" s="20"/>
      <c r="H1000" s="20"/>
      <c r="T1000" s="3" t="s">
        <v>696</v>
      </c>
    </row>
    <row r="1001" spans="1:20" ht="15">
      <c r="A1001" s="21" t="s">
        <v>39</v>
      </c>
      <c r="B1001" s="21"/>
      <c r="C1001" s="22"/>
      <c r="D1001" s="22"/>
      <c r="E1001" s="22"/>
      <c r="F1001" s="22"/>
      <c r="G1001" s="22"/>
      <c r="H1001" s="19"/>
      <c r="T1001" s="3" t="s">
        <v>38</v>
      </c>
    </row>
    <row r="1002" spans="1:15" ht="15">
      <c r="A1002" s="23">
        <v>326</v>
      </c>
      <c r="B1002" s="23">
        <v>375</v>
      </c>
      <c r="C1002" s="23" t="s">
        <v>219</v>
      </c>
      <c r="D1002" s="24">
        <v>0</v>
      </c>
      <c r="E1002" s="25">
        <v>0</v>
      </c>
      <c r="F1002" s="25">
        <v>0</v>
      </c>
      <c r="G1002" s="26">
        <f>((D1002-E1002+F1002)*(B1002))</f>
        <v>0</v>
      </c>
      <c r="H1002" s="27"/>
      <c r="I1002" s="2">
        <f>((D1002*B1002))</f>
        <v>0</v>
      </c>
      <c r="J1002" s="2">
        <f>((E1002*B1002))</f>
        <v>0</v>
      </c>
      <c r="K1002" s="2">
        <f>((F1002*B1002))</f>
        <v>0</v>
      </c>
      <c r="O1002" s="1" t="s">
        <v>698</v>
      </c>
    </row>
    <row r="1003" spans="1:20" ht="15">
      <c r="A1003" s="28" t="s">
        <v>699</v>
      </c>
      <c r="B1003" s="28"/>
      <c r="C1003" s="28"/>
      <c r="D1003" s="28"/>
      <c r="E1003" s="28"/>
      <c r="F1003" s="28"/>
      <c r="G1003" s="28"/>
      <c r="H1003" s="28"/>
      <c r="T1003" s="3" t="s">
        <v>698</v>
      </c>
    </row>
    <row r="1004" spans="1:20" ht="15">
      <c r="A1004" s="29" t="s">
        <v>39</v>
      </c>
      <c r="B1004" s="29"/>
      <c r="C1004" s="12"/>
      <c r="D1004" s="12"/>
      <c r="E1004" s="12"/>
      <c r="F1004" s="12"/>
      <c r="G1004" s="12"/>
      <c r="H1004" s="27"/>
      <c r="T1004" s="3" t="s">
        <v>38</v>
      </c>
    </row>
    <row r="1005" spans="1:15" ht="15">
      <c r="A1005" s="15">
        <v>327</v>
      </c>
      <c r="B1005" s="15">
        <v>375</v>
      </c>
      <c r="C1005" s="15" t="s">
        <v>219</v>
      </c>
      <c r="D1005" s="16">
        <v>0</v>
      </c>
      <c r="E1005" s="17">
        <v>0</v>
      </c>
      <c r="F1005" s="17">
        <v>0</v>
      </c>
      <c r="G1005" s="18">
        <f>((D1005-E1005+F1005)*(B1005))</f>
        <v>0</v>
      </c>
      <c r="H1005" s="19"/>
      <c r="I1005" s="2">
        <f>((D1005*B1005))</f>
        <v>0</v>
      </c>
      <c r="J1005" s="2">
        <f>((E1005*B1005))</f>
        <v>0</v>
      </c>
      <c r="K1005" s="2">
        <f>((F1005*B1005))</f>
        <v>0</v>
      </c>
      <c r="O1005" s="1" t="s">
        <v>700</v>
      </c>
    </row>
    <row r="1006" spans="1:20" ht="15">
      <c r="A1006" s="20" t="s">
        <v>701</v>
      </c>
      <c r="B1006" s="20"/>
      <c r="C1006" s="20"/>
      <c r="D1006" s="20"/>
      <c r="E1006" s="20"/>
      <c r="F1006" s="20"/>
      <c r="G1006" s="20"/>
      <c r="H1006" s="20"/>
      <c r="T1006" s="3" t="s">
        <v>700</v>
      </c>
    </row>
    <row r="1007" spans="1:20" ht="15">
      <c r="A1007" s="21" t="s">
        <v>39</v>
      </c>
      <c r="B1007" s="21"/>
      <c r="C1007" s="22"/>
      <c r="D1007" s="22"/>
      <c r="E1007" s="22"/>
      <c r="F1007" s="22"/>
      <c r="G1007" s="22"/>
      <c r="H1007" s="19"/>
      <c r="T1007" s="3" t="s">
        <v>38</v>
      </c>
    </row>
    <row r="1008" spans="1:15" ht="15">
      <c r="A1008" s="23">
        <v>328</v>
      </c>
      <c r="B1008" s="23">
        <v>1275</v>
      </c>
      <c r="C1008" s="23" t="s">
        <v>298</v>
      </c>
      <c r="D1008" s="24">
        <v>0</v>
      </c>
      <c r="E1008" s="25">
        <v>0</v>
      </c>
      <c r="F1008" s="25">
        <v>0</v>
      </c>
      <c r="G1008" s="26">
        <f>((D1008-E1008+F1008)*(B1008))</f>
        <v>0</v>
      </c>
      <c r="H1008" s="27"/>
      <c r="I1008" s="2">
        <f>((D1008*B1008))</f>
        <v>0</v>
      </c>
      <c r="J1008" s="2">
        <f>((E1008*B1008))</f>
        <v>0</v>
      </c>
      <c r="K1008" s="2">
        <f>((F1008*B1008))</f>
        <v>0</v>
      </c>
      <c r="O1008" s="1" t="s">
        <v>702</v>
      </c>
    </row>
    <row r="1009" spans="1:20" ht="15">
      <c r="A1009" s="28" t="s">
        <v>703</v>
      </c>
      <c r="B1009" s="28"/>
      <c r="C1009" s="28"/>
      <c r="D1009" s="28"/>
      <c r="E1009" s="28"/>
      <c r="F1009" s="28"/>
      <c r="G1009" s="28"/>
      <c r="H1009" s="28"/>
      <c r="T1009" s="3" t="s">
        <v>702</v>
      </c>
    </row>
    <row r="1010" spans="1:20" ht="15">
      <c r="A1010" s="29" t="s">
        <v>39</v>
      </c>
      <c r="B1010" s="29"/>
      <c r="C1010" s="12"/>
      <c r="D1010" s="12"/>
      <c r="E1010" s="12"/>
      <c r="F1010" s="12"/>
      <c r="G1010" s="12"/>
      <c r="H1010" s="27"/>
      <c r="T1010" s="3" t="s">
        <v>38</v>
      </c>
    </row>
    <row r="1011" spans="1:8" ht="15">
      <c r="A1011" s="30" t="s">
        <v>704</v>
      </c>
      <c r="B1011" s="7"/>
      <c r="C1011" s="7"/>
      <c r="D1011" s="7"/>
      <c r="E1011" s="7"/>
      <c r="F1011" s="7"/>
      <c r="G1011" s="7"/>
      <c r="H1011" s="7"/>
    </row>
    <row r="1012" spans="1:8" ht="15">
      <c r="A1012" s="10"/>
      <c r="B1012" s="10"/>
      <c r="C1012" s="10"/>
      <c r="D1012" s="10"/>
      <c r="E1012" s="10"/>
      <c r="F1012" s="10"/>
      <c r="G1012" s="10"/>
      <c r="H1012" s="10"/>
    </row>
    <row r="1013" spans="1:8" ht="15">
      <c r="A1013" s="10"/>
      <c r="B1013" s="10"/>
      <c r="C1013" s="10"/>
      <c r="D1013" s="10"/>
      <c r="E1013" s="10"/>
      <c r="F1013" s="10"/>
      <c r="G1013" s="10"/>
      <c r="H1013" s="10"/>
    </row>
    <row r="1014" spans="1:8" ht="15">
      <c r="A1014" s="10"/>
      <c r="B1014" s="10"/>
      <c r="C1014" s="10"/>
      <c r="D1014" s="10"/>
      <c r="E1014" s="10"/>
      <c r="F1014" s="10"/>
      <c r="G1014" s="10"/>
      <c r="H1014" s="10"/>
    </row>
    <row r="1015" spans="1:9" ht="15">
      <c r="A1015" s="31" t="s">
        <v>705</v>
      </c>
      <c r="B1015" s="31"/>
      <c r="C1015" s="32" t="s">
        <v>706</v>
      </c>
      <c r="D1015" s="32"/>
      <c r="E1015" s="31" t="s">
        <v>707</v>
      </c>
      <c r="F1015" s="31"/>
      <c r="G1015" s="33">
        <f>((I1015))</f>
        <v>0</v>
      </c>
      <c r="H1015" s="33"/>
      <c r="I1015" s="4">
        <f>(SUM(I27:I1010))</f>
        <v>0</v>
      </c>
    </row>
    <row r="1016" spans="1:8" ht="15">
      <c r="A1016" s="7"/>
      <c r="B1016" s="7"/>
      <c r="C1016" s="7"/>
      <c r="D1016" s="7"/>
      <c r="E1016" s="7"/>
      <c r="F1016" s="7"/>
      <c r="G1016" s="7"/>
      <c r="H1016" s="7"/>
    </row>
    <row r="1017" spans="1:10" ht="15">
      <c r="A1017" s="31" t="s">
        <v>708</v>
      </c>
      <c r="B1017" s="31"/>
      <c r="C1017" s="32" t="s">
        <v>706</v>
      </c>
      <c r="D1017" s="32"/>
      <c r="E1017" s="31" t="s">
        <v>709</v>
      </c>
      <c r="F1017" s="31"/>
      <c r="G1017" s="34">
        <f>((J1017))</f>
        <v>0</v>
      </c>
      <c r="H1017" s="34"/>
      <c r="J1017" s="2">
        <f>(SUM(J27:J1010))</f>
        <v>0</v>
      </c>
    </row>
    <row r="1018" spans="1:8" ht="15">
      <c r="A1018" s="7"/>
      <c r="B1018" s="7"/>
      <c r="C1018" s="7"/>
      <c r="D1018" s="7"/>
      <c r="E1018" s="7"/>
      <c r="F1018" s="7"/>
      <c r="G1018" s="7"/>
      <c r="H1018" s="7"/>
    </row>
    <row r="1019" spans="1:11" ht="15">
      <c r="A1019" s="31" t="s">
        <v>710</v>
      </c>
      <c r="B1019" s="31"/>
      <c r="C1019" s="32" t="s">
        <v>706</v>
      </c>
      <c r="D1019" s="32"/>
      <c r="E1019" s="31" t="s">
        <v>711</v>
      </c>
      <c r="F1019" s="31"/>
      <c r="G1019" s="35">
        <f>((K1019))</f>
        <v>0</v>
      </c>
      <c r="H1019" s="35"/>
      <c r="K1019" s="2">
        <f>(SUM(K27:K1010))</f>
        <v>0</v>
      </c>
    </row>
    <row r="1020" spans="1:8" ht="15">
      <c r="A1020" s="7"/>
      <c r="B1020" s="7"/>
      <c r="C1020" s="7"/>
      <c r="D1020" s="7"/>
      <c r="E1020" s="7"/>
      <c r="F1020" s="7"/>
      <c r="G1020" s="7"/>
      <c r="H1020" s="7"/>
    </row>
    <row r="1021" spans="1:8" ht="15">
      <c r="A1021" s="31" t="s">
        <v>712</v>
      </c>
      <c r="B1021" s="31"/>
      <c r="C1021" s="32" t="s">
        <v>713</v>
      </c>
      <c r="D1021" s="32"/>
      <c r="E1021" s="31" t="s">
        <v>714</v>
      </c>
      <c r="F1021" s="31"/>
      <c r="G1021" s="33">
        <f>(G1015-G1017+G1019)</f>
        <v>0</v>
      </c>
      <c r="H1021" s="33"/>
    </row>
    <row r="1022" spans="1:8" ht="15">
      <c r="A1022" s="7"/>
      <c r="B1022" s="7"/>
      <c r="C1022" s="7"/>
      <c r="D1022" s="7"/>
      <c r="E1022" s="7"/>
      <c r="F1022" s="7"/>
      <c r="G1022" s="7"/>
      <c r="H1022" s="7"/>
    </row>
    <row r="1023" spans="1:8" ht="15">
      <c r="A1023" s="7"/>
      <c r="B1023" s="7"/>
      <c r="C1023" s="7"/>
      <c r="D1023" s="7"/>
      <c r="E1023" s="7"/>
      <c r="F1023" s="36" t="s">
        <v>715</v>
      </c>
      <c r="G1023" s="7"/>
      <c r="H1023" s="7"/>
    </row>
    <row r="1024" spans="1:8" ht="15">
      <c r="A1024" s="7"/>
      <c r="B1024" s="36" t="s">
        <v>716</v>
      </c>
      <c r="C1024" s="7"/>
      <c r="D1024" s="7"/>
      <c r="E1024" s="7"/>
      <c r="F1024" s="7"/>
      <c r="G1024" s="7"/>
      <c r="H1024" s="7"/>
    </row>
    <row r="1025" spans="1:8" ht="15">
      <c r="A1025" s="7"/>
      <c r="B1025" s="7"/>
      <c r="C1025" s="7"/>
      <c r="D1025" s="7"/>
      <c r="E1025" s="7"/>
      <c r="F1025" s="7"/>
      <c r="G1025" s="7"/>
      <c r="H1025" s="7"/>
    </row>
    <row r="1026" spans="1:8" ht="15">
      <c r="A1026" s="7"/>
      <c r="B1026" s="37" t="s">
        <v>717</v>
      </c>
      <c r="C1026" s="7"/>
      <c r="D1026" s="7"/>
      <c r="E1026" s="7"/>
      <c r="F1026" s="7"/>
      <c r="G1026" s="7"/>
      <c r="H1026" s="7"/>
    </row>
    <row r="1027" spans="1:8" ht="15">
      <c r="A1027" s="7"/>
      <c r="B1027" s="7"/>
      <c r="C1027" s="7"/>
      <c r="D1027" s="7"/>
      <c r="E1027" s="7"/>
      <c r="F1027" s="7"/>
      <c r="G1027" s="7"/>
      <c r="H1027" s="7"/>
    </row>
    <row r="1028" spans="1:8" ht="15">
      <c r="A1028" s="7"/>
      <c r="B1028" s="7"/>
      <c r="C1028" s="7"/>
      <c r="D1028" s="7"/>
      <c r="E1028" s="7"/>
      <c r="F1028" s="7"/>
      <c r="G1028" s="7"/>
      <c r="H1028" s="7"/>
    </row>
    <row r="1029" spans="1:8" ht="15">
      <c r="A1029" s="7"/>
      <c r="B1029" s="7"/>
      <c r="C1029" s="7"/>
      <c r="D1029" s="7"/>
      <c r="E1029" s="7"/>
      <c r="F1029" s="7"/>
      <c r="G1029" s="7"/>
      <c r="H1029" s="7"/>
    </row>
    <row r="1030" spans="1:8" ht="15">
      <c r="A1030" s="7"/>
      <c r="B1030" s="7" t="s">
        <v>718</v>
      </c>
      <c r="C1030" s="7"/>
      <c r="D1030" s="7"/>
      <c r="E1030" s="7"/>
      <c r="F1030" s="7"/>
      <c r="G1030" s="7"/>
      <c r="H1030" s="7"/>
    </row>
    <row r="1031" spans="1:8" ht="15">
      <c r="A1031" s="7"/>
      <c r="B1031" s="7"/>
      <c r="C1031" s="7"/>
      <c r="D1031" s="7"/>
      <c r="E1031" s="7"/>
      <c r="F1031" s="7"/>
      <c r="G1031" s="7"/>
      <c r="H1031" s="7"/>
    </row>
    <row r="1032" spans="1:8" ht="15">
      <c r="A1032" s="7"/>
      <c r="B1032" s="7" t="s">
        <v>719</v>
      </c>
      <c r="C1032" s="7"/>
      <c r="D1032" s="7"/>
      <c r="E1032" s="7"/>
      <c r="F1032" s="7"/>
      <c r="G1032" s="7"/>
      <c r="H1032" s="7"/>
    </row>
    <row r="1033" spans="1:8" ht="15">
      <c r="A1033" s="7"/>
      <c r="B1033" s="7"/>
      <c r="C1033" s="7"/>
      <c r="D1033" s="7"/>
      <c r="E1033" s="7"/>
      <c r="F1033" s="7"/>
      <c r="G1033" s="7"/>
      <c r="H1033" s="7"/>
    </row>
    <row r="1034" spans="1:8" ht="15">
      <c r="A1034" s="7"/>
      <c r="B1034" s="7" t="s">
        <v>720</v>
      </c>
      <c r="C1034" s="7"/>
      <c r="D1034" s="7"/>
      <c r="E1034" s="7"/>
      <c r="F1034" s="7"/>
      <c r="G1034" s="7"/>
      <c r="H1034" s="7"/>
    </row>
  </sheetData>
  <sheetProtection algorithmName="SHA-512" hashValue="FPJasAYKYdoZSJMJHdWzJ5DPEV5Osax5fC3hJ9HAZfaTg3J93BQZfZdCrYn7Y9Xg93vHVU0SVJREfP6EDNtFtQ==" saltValue="SjBhLvOp2ST8ZZ8UdvCcqg==" spinCount="100000" sheet="1" objects="1" scenarios="1"/>
  <mergeCells count="1025">
    <mergeCell ref="A1019:B1019"/>
    <mergeCell ref="C1019:D1019"/>
    <mergeCell ref="E1019:F1019"/>
    <mergeCell ref="G1019:H1019"/>
    <mergeCell ref="A1021:B1021"/>
    <mergeCell ref="C1021:D1021"/>
    <mergeCell ref="E1021:F1021"/>
    <mergeCell ref="G1021:H1021"/>
    <mergeCell ref="A1012:H1014"/>
    <mergeCell ref="A1015:B1015"/>
    <mergeCell ref="C1015:D1015"/>
    <mergeCell ref="E1015:F1015"/>
    <mergeCell ref="G1015:H1015"/>
    <mergeCell ref="A1017:B1017"/>
    <mergeCell ref="C1017:D1017"/>
    <mergeCell ref="E1017:F1017"/>
    <mergeCell ref="G1017:H1017"/>
    <mergeCell ref="A1006:H1006"/>
    <mergeCell ref="A1007:B1007"/>
    <mergeCell ref="C1007:G1007"/>
    <mergeCell ref="A1009:H1009"/>
    <mergeCell ref="A1010:B1010"/>
    <mergeCell ref="C1010:G1010"/>
    <mergeCell ref="A1000:H1000"/>
    <mergeCell ref="A1001:B1001"/>
    <mergeCell ref="C1001:G1001"/>
    <mergeCell ref="A1003:H1003"/>
    <mergeCell ref="A1004:B1004"/>
    <mergeCell ref="C1004:G1004"/>
    <mergeCell ref="A994:H994"/>
    <mergeCell ref="A995:B995"/>
    <mergeCell ref="C995:G995"/>
    <mergeCell ref="A997:H997"/>
    <mergeCell ref="A998:B998"/>
    <mergeCell ref="C998:G998"/>
    <mergeCell ref="A988:H988"/>
    <mergeCell ref="A989:B989"/>
    <mergeCell ref="C989:G989"/>
    <mergeCell ref="A991:H991"/>
    <mergeCell ref="A992:B992"/>
    <mergeCell ref="C992:G992"/>
    <mergeCell ref="A982:H982"/>
    <mergeCell ref="A983:B983"/>
    <mergeCell ref="C983:G983"/>
    <mergeCell ref="A985:H985"/>
    <mergeCell ref="A986:B986"/>
    <mergeCell ref="C986:G986"/>
    <mergeCell ref="A976:H976"/>
    <mergeCell ref="A977:B977"/>
    <mergeCell ref="C977:G977"/>
    <mergeCell ref="A979:H979"/>
    <mergeCell ref="A980:B980"/>
    <mergeCell ref="C980:G980"/>
    <mergeCell ref="A970:H970"/>
    <mergeCell ref="A971:B971"/>
    <mergeCell ref="C971:G971"/>
    <mergeCell ref="A973:H973"/>
    <mergeCell ref="A974:B974"/>
    <mergeCell ref="C974:G974"/>
    <mergeCell ref="A964:H964"/>
    <mergeCell ref="A965:B965"/>
    <mergeCell ref="C965:G965"/>
    <mergeCell ref="A967:H967"/>
    <mergeCell ref="A968:B968"/>
    <mergeCell ref="C968:G968"/>
    <mergeCell ref="A958:H958"/>
    <mergeCell ref="A959:B959"/>
    <mergeCell ref="C959:G959"/>
    <mergeCell ref="A961:H961"/>
    <mergeCell ref="A962:B962"/>
    <mergeCell ref="C962:G962"/>
    <mergeCell ref="A952:H952"/>
    <mergeCell ref="A953:B953"/>
    <mergeCell ref="C953:G953"/>
    <mergeCell ref="A955:H955"/>
    <mergeCell ref="A956:B956"/>
    <mergeCell ref="C956:G956"/>
    <mergeCell ref="A946:H946"/>
    <mergeCell ref="A947:B947"/>
    <mergeCell ref="C947:G947"/>
    <mergeCell ref="A949:H949"/>
    <mergeCell ref="A950:B950"/>
    <mergeCell ref="C950:G950"/>
    <mergeCell ref="A940:H940"/>
    <mergeCell ref="A941:B941"/>
    <mergeCell ref="C941:G941"/>
    <mergeCell ref="A943:H943"/>
    <mergeCell ref="A944:B944"/>
    <mergeCell ref="C944:G944"/>
    <mergeCell ref="A934:H934"/>
    <mergeCell ref="A935:B935"/>
    <mergeCell ref="C935:G935"/>
    <mergeCell ref="A937:H937"/>
    <mergeCell ref="A938:B938"/>
    <mergeCell ref="C938:G938"/>
    <mergeCell ref="A928:H928"/>
    <mergeCell ref="A929:B929"/>
    <mergeCell ref="C929:G929"/>
    <mergeCell ref="A931:H931"/>
    <mergeCell ref="A932:B932"/>
    <mergeCell ref="C932:G932"/>
    <mergeCell ref="A922:H922"/>
    <mergeCell ref="A923:B923"/>
    <mergeCell ref="C923:G923"/>
    <mergeCell ref="A925:H925"/>
    <mergeCell ref="A926:B926"/>
    <mergeCell ref="C926:G926"/>
    <mergeCell ref="A916:H916"/>
    <mergeCell ref="A917:B917"/>
    <mergeCell ref="C917:G917"/>
    <mergeCell ref="A919:H919"/>
    <mergeCell ref="A920:B920"/>
    <mergeCell ref="C920:G920"/>
    <mergeCell ref="A910:H910"/>
    <mergeCell ref="A911:B911"/>
    <mergeCell ref="C911:G911"/>
    <mergeCell ref="A913:H913"/>
    <mergeCell ref="A914:B914"/>
    <mergeCell ref="C914:G914"/>
    <mergeCell ref="A904:H904"/>
    <mergeCell ref="A905:B905"/>
    <mergeCell ref="C905:G905"/>
    <mergeCell ref="A907:H907"/>
    <mergeCell ref="A908:B908"/>
    <mergeCell ref="C908:G908"/>
    <mergeCell ref="A898:H898"/>
    <mergeCell ref="A899:B899"/>
    <mergeCell ref="C899:G899"/>
    <mergeCell ref="A901:H901"/>
    <mergeCell ref="A902:B902"/>
    <mergeCell ref="C902:G902"/>
    <mergeCell ref="A892:H892"/>
    <mergeCell ref="A893:B893"/>
    <mergeCell ref="C893:G893"/>
    <mergeCell ref="A895:H895"/>
    <mergeCell ref="A896:B896"/>
    <mergeCell ref="C896:G896"/>
    <mergeCell ref="A886:H886"/>
    <mergeCell ref="A887:B887"/>
    <mergeCell ref="C887:G887"/>
    <mergeCell ref="A889:H889"/>
    <mergeCell ref="A890:B890"/>
    <mergeCell ref="C890:G890"/>
    <mergeCell ref="A880:H880"/>
    <mergeCell ref="A881:B881"/>
    <mergeCell ref="C881:G881"/>
    <mergeCell ref="A883:H883"/>
    <mergeCell ref="A884:B884"/>
    <mergeCell ref="C884:G884"/>
    <mergeCell ref="A874:H874"/>
    <mergeCell ref="A875:B875"/>
    <mergeCell ref="C875:G875"/>
    <mergeCell ref="A877:H877"/>
    <mergeCell ref="A878:B878"/>
    <mergeCell ref="C878:G878"/>
    <mergeCell ref="A868:H868"/>
    <mergeCell ref="A869:B869"/>
    <mergeCell ref="C869:G869"/>
    <mergeCell ref="A871:H871"/>
    <mergeCell ref="A872:B872"/>
    <mergeCell ref="C872:G872"/>
    <mergeCell ref="A862:H862"/>
    <mergeCell ref="A863:B863"/>
    <mergeCell ref="C863:G863"/>
    <mergeCell ref="A865:H865"/>
    <mergeCell ref="A866:B866"/>
    <mergeCell ref="C866:G866"/>
    <mergeCell ref="A856:H856"/>
    <mergeCell ref="A857:B857"/>
    <mergeCell ref="C857:G857"/>
    <mergeCell ref="A859:H859"/>
    <mergeCell ref="A860:B860"/>
    <mergeCell ref="C860:G860"/>
    <mergeCell ref="A850:H850"/>
    <mergeCell ref="A851:B851"/>
    <mergeCell ref="C851:G851"/>
    <mergeCell ref="A853:H853"/>
    <mergeCell ref="A854:B854"/>
    <mergeCell ref="C854:G854"/>
    <mergeCell ref="A844:H844"/>
    <mergeCell ref="A845:B845"/>
    <mergeCell ref="C845:G845"/>
    <mergeCell ref="A847:H847"/>
    <mergeCell ref="A848:B848"/>
    <mergeCell ref="C848:G848"/>
    <mergeCell ref="A838:H838"/>
    <mergeCell ref="A839:B839"/>
    <mergeCell ref="C839:G839"/>
    <mergeCell ref="A841:H841"/>
    <mergeCell ref="A842:B842"/>
    <mergeCell ref="C842:G842"/>
    <mergeCell ref="A832:H832"/>
    <mergeCell ref="A833:B833"/>
    <mergeCell ref="C833:G833"/>
    <mergeCell ref="A835:H835"/>
    <mergeCell ref="A836:B836"/>
    <mergeCell ref="C836:G836"/>
    <mergeCell ref="A826:H826"/>
    <mergeCell ref="A827:B827"/>
    <mergeCell ref="C827:G827"/>
    <mergeCell ref="A829:H829"/>
    <mergeCell ref="A830:B830"/>
    <mergeCell ref="C830:G830"/>
    <mergeCell ref="A820:H820"/>
    <mergeCell ref="A821:B821"/>
    <mergeCell ref="C821:G821"/>
    <mergeCell ref="A823:H823"/>
    <mergeCell ref="A824:B824"/>
    <mergeCell ref="C824:G824"/>
    <mergeCell ref="A814:H814"/>
    <mergeCell ref="A815:B815"/>
    <mergeCell ref="C815:G815"/>
    <mergeCell ref="A817:H817"/>
    <mergeCell ref="A818:B818"/>
    <mergeCell ref="C818:G818"/>
    <mergeCell ref="A808:H808"/>
    <mergeCell ref="A809:B809"/>
    <mergeCell ref="C809:G809"/>
    <mergeCell ref="A811:H811"/>
    <mergeCell ref="A812:B812"/>
    <mergeCell ref="C812:G812"/>
    <mergeCell ref="A802:H802"/>
    <mergeCell ref="A803:B803"/>
    <mergeCell ref="C803:G803"/>
    <mergeCell ref="A805:H805"/>
    <mergeCell ref="A806:B806"/>
    <mergeCell ref="C806:G806"/>
    <mergeCell ref="A796:H796"/>
    <mergeCell ref="A797:B797"/>
    <mergeCell ref="C797:G797"/>
    <mergeCell ref="A799:H799"/>
    <mergeCell ref="A800:B800"/>
    <mergeCell ref="C800:G800"/>
    <mergeCell ref="A790:H790"/>
    <mergeCell ref="A791:B791"/>
    <mergeCell ref="C791:G791"/>
    <mergeCell ref="A793:H793"/>
    <mergeCell ref="A794:B794"/>
    <mergeCell ref="C794:G794"/>
    <mergeCell ref="A784:H784"/>
    <mergeCell ref="A785:B785"/>
    <mergeCell ref="C785:G785"/>
    <mergeCell ref="A787:H787"/>
    <mergeCell ref="A788:B788"/>
    <mergeCell ref="C788:G788"/>
    <mergeCell ref="A778:H778"/>
    <mergeCell ref="A779:B779"/>
    <mergeCell ref="C779:G779"/>
    <mergeCell ref="A781:H781"/>
    <mergeCell ref="A782:B782"/>
    <mergeCell ref="C782:G782"/>
    <mergeCell ref="A772:H772"/>
    <mergeCell ref="A773:B773"/>
    <mergeCell ref="C773:G773"/>
    <mergeCell ref="A775:H775"/>
    <mergeCell ref="A776:B776"/>
    <mergeCell ref="C776:G776"/>
    <mergeCell ref="A766:H766"/>
    <mergeCell ref="A767:B767"/>
    <mergeCell ref="C767:G767"/>
    <mergeCell ref="A769:H769"/>
    <mergeCell ref="A770:B770"/>
    <mergeCell ref="C770:G770"/>
    <mergeCell ref="A760:H760"/>
    <mergeCell ref="A761:B761"/>
    <mergeCell ref="C761:G761"/>
    <mergeCell ref="A763:H763"/>
    <mergeCell ref="A764:B764"/>
    <mergeCell ref="C764:G764"/>
    <mergeCell ref="A754:H754"/>
    <mergeCell ref="A755:B755"/>
    <mergeCell ref="C755:G755"/>
    <mergeCell ref="A757:H757"/>
    <mergeCell ref="A758:B758"/>
    <mergeCell ref="C758:G758"/>
    <mergeCell ref="A748:H748"/>
    <mergeCell ref="A749:B749"/>
    <mergeCell ref="C749:G749"/>
    <mergeCell ref="A751:H751"/>
    <mergeCell ref="A752:B752"/>
    <mergeCell ref="C752:G752"/>
    <mergeCell ref="A742:H742"/>
    <mergeCell ref="A743:B743"/>
    <mergeCell ref="C743:G743"/>
    <mergeCell ref="A745:H745"/>
    <mergeCell ref="A746:B746"/>
    <mergeCell ref="C746:G746"/>
    <mergeCell ref="A736:H736"/>
    <mergeCell ref="A737:B737"/>
    <mergeCell ref="C737:G737"/>
    <mergeCell ref="A739:H739"/>
    <mergeCell ref="A740:B740"/>
    <mergeCell ref="C740:G740"/>
    <mergeCell ref="A730:H730"/>
    <mergeCell ref="A731:B731"/>
    <mergeCell ref="C731:G731"/>
    <mergeCell ref="A733:H733"/>
    <mergeCell ref="A734:B734"/>
    <mergeCell ref="C734:G734"/>
    <mergeCell ref="A724:H724"/>
    <mergeCell ref="A725:B725"/>
    <mergeCell ref="C725:G725"/>
    <mergeCell ref="A727:H727"/>
    <mergeCell ref="A728:B728"/>
    <mergeCell ref="C728:G728"/>
    <mergeCell ref="A718:H718"/>
    <mergeCell ref="A719:B719"/>
    <mergeCell ref="C719:G719"/>
    <mergeCell ref="A721:H721"/>
    <mergeCell ref="A722:B722"/>
    <mergeCell ref="C722:G722"/>
    <mergeCell ref="A712:H712"/>
    <mergeCell ref="A713:B713"/>
    <mergeCell ref="C713:G713"/>
    <mergeCell ref="A715:H715"/>
    <mergeCell ref="A716:B716"/>
    <mergeCell ref="C716:G716"/>
    <mergeCell ref="A706:H706"/>
    <mergeCell ref="A707:B707"/>
    <mergeCell ref="C707:G707"/>
    <mergeCell ref="A709:H709"/>
    <mergeCell ref="A710:B710"/>
    <mergeCell ref="C710:G710"/>
    <mergeCell ref="A700:H700"/>
    <mergeCell ref="A701:B701"/>
    <mergeCell ref="C701:G701"/>
    <mergeCell ref="A703:H703"/>
    <mergeCell ref="A704:B704"/>
    <mergeCell ref="C704:G704"/>
    <mergeCell ref="A694:H694"/>
    <mergeCell ref="A695:B695"/>
    <mergeCell ref="C695:G695"/>
    <mergeCell ref="A697:H697"/>
    <mergeCell ref="A698:B698"/>
    <mergeCell ref="C698:G698"/>
    <mergeCell ref="A688:H688"/>
    <mergeCell ref="A689:B689"/>
    <mergeCell ref="C689:G689"/>
    <mergeCell ref="A691:H691"/>
    <mergeCell ref="A692:B692"/>
    <mergeCell ref="C692:G692"/>
    <mergeCell ref="A682:H682"/>
    <mergeCell ref="A683:B683"/>
    <mergeCell ref="C683:G683"/>
    <mergeCell ref="A685:H685"/>
    <mergeCell ref="A686:B686"/>
    <mergeCell ref="C686:G686"/>
    <mergeCell ref="A676:H676"/>
    <mergeCell ref="A677:B677"/>
    <mergeCell ref="C677:G677"/>
    <mergeCell ref="A679:H679"/>
    <mergeCell ref="A680:B680"/>
    <mergeCell ref="C680:G680"/>
    <mergeCell ref="A670:H670"/>
    <mergeCell ref="A671:B671"/>
    <mergeCell ref="C671:G671"/>
    <mergeCell ref="A673:H673"/>
    <mergeCell ref="A674:B674"/>
    <mergeCell ref="C674:G674"/>
    <mergeCell ref="A664:H664"/>
    <mergeCell ref="A665:B665"/>
    <mergeCell ref="C665:G665"/>
    <mergeCell ref="A667:H667"/>
    <mergeCell ref="A668:B668"/>
    <mergeCell ref="C668:G668"/>
    <mergeCell ref="A658:H658"/>
    <mergeCell ref="A659:B659"/>
    <mergeCell ref="C659:G659"/>
    <mergeCell ref="A661:H661"/>
    <mergeCell ref="A662:B662"/>
    <mergeCell ref="C662:G662"/>
    <mergeCell ref="A652:H652"/>
    <mergeCell ref="A653:B653"/>
    <mergeCell ref="C653:G653"/>
    <mergeCell ref="A655:H655"/>
    <mergeCell ref="A656:B656"/>
    <mergeCell ref="C656:G656"/>
    <mergeCell ref="A646:H646"/>
    <mergeCell ref="A647:B647"/>
    <mergeCell ref="C647:G647"/>
    <mergeCell ref="A649:H649"/>
    <mergeCell ref="A650:B650"/>
    <mergeCell ref="C650:G650"/>
    <mergeCell ref="A640:H640"/>
    <mergeCell ref="A641:B641"/>
    <mergeCell ref="C641:G641"/>
    <mergeCell ref="A643:H643"/>
    <mergeCell ref="A644:B644"/>
    <mergeCell ref="C644:G644"/>
    <mergeCell ref="A634:H634"/>
    <mergeCell ref="A635:B635"/>
    <mergeCell ref="C635:G635"/>
    <mergeCell ref="A637:H637"/>
    <mergeCell ref="A638:B638"/>
    <mergeCell ref="C638:G638"/>
    <mergeCell ref="A628:H628"/>
    <mergeCell ref="A629:B629"/>
    <mergeCell ref="C629:G629"/>
    <mergeCell ref="A631:H631"/>
    <mergeCell ref="A632:B632"/>
    <mergeCell ref="C632:G632"/>
    <mergeCell ref="A622:H622"/>
    <mergeCell ref="A623:B623"/>
    <mergeCell ref="C623:G623"/>
    <mergeCell ref="A625:H625"/>
    <mergeCell ref="A626:B626"/>
    <mergeCell ref="C626:G626"/>
    <mergeCell ref="A616:H616"/>
    <mergeCell ref="A617:B617"/>
    <mergeCell ref="C617:G617"/>
    <mergeCell ref="A619:H619"/>
    <mergeCell ref="A620:B620"/>
    <mergeCell ref="C620:G620"/>
    <mergeCell ref="A610:H610"/>
    <mergeCell ref="A611:B611"/>
    <mergeCell ref="C611:G611"/>
    <mergeCell ref="A613:H613"/>
    <mergeCell ref="A614:B614"/>
    <mergeCell ref="C614:G614"/>
    <mergeCell ref="A604:H604"/>
    <mergeCell ref="A605:B605"/>
    <mergeCell ref="C605:G605"/>
    <mergeCell ref="A607:H607"/>
    <mergeCell ref="A608:B608"/>
    <mergeCell ref="C608:G608"/>
    <mergeCell ref="A598:H598"/>
    <mergeCell ref="A599:B599"/>
    <mergeCell ref="C599:G599"/>
    <mergeCell ref="A601:H601"/>
    <mergeCell ref="A602:B602"/>
    <mergeCell ref="C602:G602"/>
    <mergeCell ref="A592:H592"/>
    <mergeCell ref="A593:B593"/>
    <mergeCell ref="C593:G593"/>
    <mergeCell ref="A595:H595"/>
    <mergeCell ref="A596:B596"/>
    <mergeCell ref="C596:G596"/>
    <mergeCell ref="A586:H586"/>
    <mergeCell ref="A587:B587"/>
    <mergeCell ref="C587:G587"/>
    <mergeCell ref="A589:H589"/>
    <mergeCell ref="A590:B590"/>
    <mergeCell ref="C590:G590"/>
    <mergeCell ref="A580:H580"/>
    <mergeCell ref="A581:B581"/>
    <mergeCell ref="C581:G581"/>
    <mergeCell ref="A583:H583"/>
    <mergeCell ref="A584:B584"/>
    <mergeCell ref="C584:G584"/>
    <mergeCell ref="A574:H574"/>
    <mergeCell ref="A575:B575"/>
    <mergeCell ref="C575:G575"/>
    <mergeCell ref="A577:H577"/>
    <mergeCell ref="A578:B578"/>
    <mergeCell ref="C578:G578"/>
    <mergeCell ref="A568:H568"/>
    <mergeCell ref="A569:B569"/>
    <mergeCell ref="C569:G569"/>
    <mergeCell ref="A571:H571"/>
    <mergeCell ref="A572:B572"/>
    <mergeCell ref="C572:G572"/>
    <mergeCell ref="A562:H562"/>
    <mergeCell ref="A563:B563"/>
    <mergeCell ref="C563:G563"/>
    <mergeCell ref="A565:H565"/>
    <mergeCell ref="A566:B566"/>
    <mergeCell ref="C566:G566"/>
    <mergeCell ref="A556:H556"/>
    <mergeCell ref="A557:B557"/>
    <mergeCell ref="C557:G557"/>
    <mergeCell ref="A559:H559"/>
    <mergeCell ref="A560:B560"/>
    <mergeCell ref="C560:G560"/>
    <mergeCell ref="A550:H550"/>
    <mergeCell ref="A551:B551"/>
    <mergeCell ref="C551:G551"/>
    <mergeCell ref="A553:H553"/>
    <mergeCell ref="A554:B554"/>
    <mergeCell ref="C554:G554"/>
    <mergeCell ref="A544:H544"/>
    <mergeCell ref="A545:B545"/>
    <mergeCell ref="C545:G545"/>
    <mergeCell ref="A547:H547"/>
    <mergeCell ref="A548:B548"/>
    <mergeCell ref="C548:G548"/>
    <mergeCell ref="A538:H538"/>
    <mergeCell ref="A539:B539"/>
    <mergeCell ref="C539:G539"/>
    <mergeCell ref="A541:H541"/>
    <mergeCell ref="A542:B542"/>
    <mergeCell ref="C542:G542"/>
    <mergeCell ref="A532:H532"/>
    <mergeCell ref="A533:B533"/>
    <mergeCell ref="C533:G533"/>
    <mergeCell ref="A535:H535"/>
    <mergeCell ref="A536:B536"/>
    <mergeCell ref="C536:G536"/>
    <mergeCell ref="A526:H526"/>
    <mergeCell ref="A527:B527"/>
    <mergeCell ref="C527:G527"/>
    <mergeCell ref="A529:H529"/>
    <mergeCell ref="A530:B530"/>
    <mergeCell ref="C530:G530"/>
    <mergeCell ref="A520:H520"/>
    <mergeCell ref="A521:B521"/>
    <mergeCell ref="C521:G521"/>
    <mergeCell ref="A523:H523"/>
    <mergeCell ref="A524:B524"/>
    <mergeCell ref="C524:G524"/>
    <mergeCell ref="A514:H514"/>
    <mergeCell ref="A515:B515"/>
    <mergeCell ref="C515:G515"/>
    <mergeCell ref="A517:H517"/>
    <mergeCell ref="A518:B518"/>
    <mergeCell ref="C518:G518"/>
    <mergeCell ref="A508:H508"/>
    <mergeCell ref="A509:B509"/>
    <mergeCell ref="C509:G509"/>
    <mergeCell ref="A511:H511"/>
    <mergeCell ref="A512:B512"/>
    <mergeCell ref="C512:G512"/>
    <mergeCell ref="A502:H502"/>
    <mergeCell ref="A503:B503"/>
    <mergeCell ref="C503:G503"/>
    <mergeCell ref="A505:H505"/>
    <mergeCell ref="A506:B506"/>
    <mergeCell ref="C506:G506"/>
    <mergeCell ref="A496:H496"/>
    <mergeCell ref="A497:B497"/>
    <mergeCell ref="C497:G497"/>
    <mergeCell ref="A499:H499"/>
    <mergeCell ref="A500:B500"/>
    <mergeCell ref="C500:G500"/>
    <mergeCell ref="A490:H490"/>
    <mergeCell ref="A491:B491"/>
    <mergeCell ref="C491:G491"/>
    <mergeCell ref="A493:H493"/>
    <mergeCell ref="A494:B494"/>
    <mergeCell ref="C494:G494"/>
    <mergeCell ref="A484:H484"/>
    <mergeCell ref="A485:B485"/>
    <mergeCell ref="C485:G485"/>
    <mergeCell ref="A487:H487"/>
    <mergeCell ref="A488:B488"/>
    <mergeCell ref="C488:G488"/>
    <mergeCell ref="A478:H478"/>
    <mergeCell ref="A479:B479"/>
    <mergeCell ref="C479:G479"/>
    <mergeCell ref="A481:H481"/>
    <mergeCell ref="A482:B482"/>
    <mergeCell ref="C482:G482"/>
    <mergeCell ref="A472:H472"/>
    <mergeCell ref="A473:B473"/>
    <mergeCell ref="C473:G473"/>
    <mergeCell ref="A475:H475"/>
    <mergeCell ref="A476:B476"/>
    <mergeCell ref="C476:G476"/>
    <mergeCell ref="A466:H466"/>
    <mergeCell ref="A467:B467"/>
    <mergeCell ref="C467:G467"/>
    <mergeCell ref="A469:H469"/>
    <mergeCell ref="A470:B470"/>
    <mergeCell ref="C470:G470"/>
    <mergeCell ref="A460:H460"/>
    <mergeCell ref="A461:B461"/>
    <mergeCell ref="C461:G461"/>
    <mergeCell ref="A463:H463"/>
    <mergeCell ref="A464:B464"/>
    <mergeCell ref="C464:G464"/>
    <mergeCell ref="A454:H454"/>
    <mergeCell ref="A455:B455"/>
    <mergeCell ref="C455:G455"/>
    <mergeCell ref="A457:H457"/>
    <mergeCell ref="A458:B458"/>
    <mergeCell ref="C458:G458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3"/>
  <sheetViews>
    <sheetView tabSelected="1" workbookViewId="0" topLeftCell="A933">
      <selection activeCell="G940" sqref="G940:H94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721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7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6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2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2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10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1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25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10</v>
      </c>
      <c r="B51" s="15">
        <v>2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15">
      <c r="A52" s="20" t="s">
        <v>57</v>
      </c>
      <c r="B52" s="20"/>
      <c r="C52" s="20"/>
      <c r="D52" s="20"/>
      <c r="E52" s="20"/>
      <c r="F52" s="20"/>
      <c r="G52" s="20"/>
      <c r="H52" s="20"/>
      <c r="T52" s="3" t="s">
        <v>56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11</v>
      </c>
      <c r="B54" s="23">
        <v>2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15">
      <c r="A55" s="28" t="s">
        <v>59</v>
      </c>
      <c r="B55" s="28"/>
      <c r="C55" s="28"/>
      <c r="D55" s="28"/>
      <c r="E55" s="28"/>
      <c r="F55" s="28"/>
      <c r="G55" s="28"/>
      <c r="H55" s="28"/>
      <c r="T55" s="3" t="s">
        <v>58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12</v>
      </c>
      <c r="B57" s="15">
        <v>25</v>
      </c>
      <c r="C57" s="15" t="s">
        <v>60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15">
      <c r="A58" s="20" t="s">
        <v>62</v>
      </c>
      <c r="B58" s="20"/>
      <c r="C58" s="20"/>
      <c r="D58" s="20"/>
      <c r="E58" s="20"/>
      <c r="F58" s="20"/>
      <c r="G58" s="20"/>
      <c r="H58" s="20"/>
      <c r="T58" s="3" t="s">
        <v>61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13</v>
      </c>
      <c r="B60" s="23">
        <v>25</v>
      </c>
      <c r="C60" s="23" t="s">
        <v>60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14</v>
      </c>
      <c r="B63" s="15">
        <v>50</v>
      </c>
      <c r="C63" s="15" t="s">
        <v>60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15</v>
      </c>
      <c r="B66" s="23">
        <v>12</v>
      </c>
      <c r="C66" s="23" t="s">
        <v>60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15">
      <c r="A67" s="28" t="s">
        <v>68</v>
      </c>
      <c r="B67" s="28"/>
      <c r="C67" s="28"/>
      <c r="D67" s="28"/>
      <c r="E67" s="28"/>
      <c r="F67" s="28"/>
      <c r="G67" s="28"/>
      <c r="H67" s="28"/>
      <c r="T67" s="3" t="s">
        <v>67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16</v>
      </c>
      <c r="B69" s="15">
        <v>2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15">
      <c r="A70" s="20" t="s">
        <v>70</v>
      </c>
      <c r="B70" s="20"/>
      <c r="C70" s="20"/>
      <c r="D70" s="20"/>
      <c r="E70" s="20"/>
      <c r="F70" s="20"/>
      <c r="G70" s="20"/>
      <c r="H70" s="20"/>
      <c r="T70" s="3" t="s">
        <v>69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17</v>
      </c>
      <c r="B72" s="23">
        <v>250</v>
      </c>
      <c r="C72" s="23" t="s">
        <v>71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5">
      <c r="A73" s="28" t="s">
        <v>73</v>
      </c>
      <c r="B73" s="28"/>
      <c r="C73" s="28"/>
      <c r="D73" s="28"/>
      <c r="E73" s="28"/>
      <c r="F73" s="28"/>
      <c r="G73" s="28"/>
      <c r="H73" s="28"/>
      <c r="T73" s="3" t="s">
        <v>72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18</v>
      </c>
      <c r="B75" s="15">
        <v>250</v>
      </c>
      <c r="C75" s="15" t="s">
        <v>71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74</v>
      </c>
    </row>
    <row r="76" spans="1:20" ht="15">
      <c r="A76" s="20" t="s">
        <v>75</v>
      </c>
      <c r="B76" s="20"/>
      <c r="C76" s="20"/>
      <c r="D76" s="20"/>
      <c r="E76" s="20"/>
      <c r="F76" s="20"/>
      <c r="G76" s="20"/>
      <c r="H76" s="20"/>
      <c r="T76" s="3" t="s">
        <v>74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19</v>
      </c>
      <c r="B78" s="23">
        <v>250</v>
      </c>
      <c r="C78" s="23" t="s">
        <v>71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76</v>
      </c>
    </row>
    <row r="79" spans="1:20" ht="15">
      <c r="A79" s="28" t="s">
        <v>77</v>
      </c>
      <c r="B79" s="28"/>
      <c r="C79" s="28"/>
      <c r="D79" s="28"/>
      <c r="E79" s="28"/>
      <c r="F79" s="28"/>
      <c r="G79" s="28"/>
      <c r="H79" s="28"/>
      <c r="T79" s="3" t="s">
        <v>76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20</v>
      </c>
      <c r="B81" s="15">
        <v>25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78</v>
      </c>
    </row>
    <row r="82" spans="1:20" ht="15">
      <c r="A82" s="20" t="s">
        <v>79</v>
      </c>
      <c r="B82" s="20"/>
      <c r="C82" s="20"/>
      <c r="D82" s="20"/>
      <c r="E82" s="20"/>
      <c r="F82" s="20"/>
      <c r="G82" s="20"/>
      <c r="H82" s="20"/>
      <c r="T82" s="3" t="s">
        <v>78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21</v>
      </c>
      <c r="B84" s="23">
        <v>27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80</v>
      </c>
    </row>
    <row r="85" spans="1:20" ht="15">
      <c r="A85" s="28" t="s">
        <v>81</v>
      </c>
      <c r="B85" s="28"/>
      <c r="C85" s="28"/>
      <c r="D85" s="28"/>
      <c r="E85" s="28"/>
      <c r="F85" s="28"/>
      <c r="G85" s="28"/>
      <c r="H85" s="28"/>
      <c r="T85" s="3" t="s">
        <v>80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22</v>
      </c>
      <c r="B87" s="15">
        <v>62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82</v>
      </c>
    </row>
    <row r="88" spans="1:20" ht="15">
      <c r="A88" s="20" t="s">
        <v>83</v>
      </c>
      <c r="B88" s="20"/>
      <c r="C88" s="20"/>
      <c r="D88" s="20"/>
      <c r="E88" s="20"/>
      <c r="F88" s="20"/>
      <c r="G88" s="20"/>
      <c r="H88" s="20"/>
      <c r="T88" s="3" t="s">
        <v>82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23</v>
      </c>
      <c r="B90" s="23">
        <v>75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84</v>
      </c>
    </row>
    <row r="91" spans="1:20" ht="15">
      <c r="A91" s="28" t="s">
        <v>85</v>
      </c>
      <c r="B91" s="28"/>
      <c r="C91" s="28"/>
      <c r="D91" s="28"/>
      <c r="E91" s="28"/>
      <c r="F91" s="28"/>
      <c r="G91" s="28"/>
      <c r="H91" s="28"/>
      <c r="T91" s="3" t="s">
        <v>84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24</v>
      </c>
      <c r="B93" s="15">
        <v>125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86</v>
      </c>
    </row>
    <row r="94" spans="1:20" ht="15">
      <c r="A94" s="20" t="s">
        <v>87</v>
      </c>
      <c r="B94" s="20"/>
      <c r="C94" s="20"/>
      <c r="D94" s="20"/>
      <c r="E94" s="20"/>
      <c r="F94" s="20"/>
      <c r="G94" s="20"/>
      <c r="H94" s="20"/>
      <c r="T94" s="3" t="s">
        <v>86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25</v>
      </c>
      <c r="B96" s="23">
        <v>25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88</v>
      </c>
    </row>
    <row r="97" spans="1:20" ht="15">
      <c r="A97" s="28" t="s">
        <v>89</v>
      </c>
      <c r="B97" s="28"/>
      <c r="C97" s="28"/>
      <c r="D97" s="28"/>
      <c r="E97" s="28"/>
      <c r="F97" s="28"/>
      <c r="G97" s="28"/>
      <c r="H97" s="28"/>
      <c r="T97" s="3" t="s">
        <v>88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26</v>
      </c>
      <c r="B99" s="15">
        <v>125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90</v>
      </c>
    </row>
    <row r="100" spans="1:20" ht="15">
      <c r="A100" s="20" t="s">
        <v>91</v>
      </c>
      <c r="B100" s="20"/>
      <c r="C100" s="20"/>
      <c r="D100" s="20"/>
      <c r="E100" s="20"/>
      <c r="F100" s="20"/>
      <c r="G100" s="20"/>
      <c r="H100" s="20"/>
      <c r="T100" s="3" t="s">
        <v>90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27</v>
      </c>
      <c r="B102" s="23">
        <v>5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92</v>
      </c>
    </row>
    <row r="103" spans="1:20" ht="15">
      <c r="A103" s="28" t="s">
        <v>93</v>
      </c>
      <c r="B103" s="28"/>
      <c r="C103" s="28"/>
      <c r="D103" s="28"/>
      <c r="E103" s="28"/>
      <c r="F103" s="28"/>
      <c r="G103" s="28"/>
      <c r="H103" s="28"/>
      <c r="T103" s="3" t="s">
        <v>92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28</v>
      </c>
      <c r="B105" s="15">
        <v>7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94</v>
      </c>
    </row>
    <row r="106" spans="1:20" ht="15">
      <c r="A106" s="20" t="s">
        <v>95</v>
      </c>
      <c r="B106" s="20"/>
      <c r="C106" s="20"/>
      <c r="D106" s="20"/>
      <c r="E106" s="20"/>
      <c r="F106" s="20"/>
      <c r="G106" s="20"/>
      <c r="H106" s="20"/>
      <c r="T106" s="3" t="s">
        <v>94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29</v>
      </c>
      <c r="B108" s="23">
        <v>6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96</v>
      </c>
    </row>
    <row r="109" spans="1:20" ht="15">
      <c r="A109" s="28" t="s">
        <v>97</v>
      </c>
      <c r="B109" s="28"/>
      <c r="C109" s="28"/>
      <c r="D109" s="28"/>
      <c r="E109" s="28"/>
      <c r="F109" s="28"/>
      <c r="G109" s="28"/>
      <c r="H109" s="28"/>
      <c r="T109" s="3" t="s">
        <v>96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30</v>
      </c>
      <c r="B111" s="15">
        <v>75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98</v>
      </c>
    </row>
    <row r="112" spans="1:20" ht="15">
      <c r="A112" s="20" t="s">
        <v>99</v>
      </c>
      <c r="B112" s="20"/>
      <c r="C112" s="20"/>
      <c r="D112" s="20"/>
      <c r="E112" s="20"/>
      <c r="F112" s="20"/>
      <c r="G112" s="20"/>
      <c r="H112" s="20"/>
      <c r="T112" s="3" t="s">
        <v>98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31</v>
      </c>
      <c r="B114" s="23">
        <v>25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100</v>
      </c>
    </row>
    <row r="115" spans="1:20" ht="15">
      <c r="A115" s="28" t="s">
        <v>101</v>
      </c>
      <c r="B115" s="28"/>
      <c r="C115" s="28"/>
      <c r="D115" s="28"/>
      <c r="E115" s="28"/>
      <c r="F115" s="28"/>
      <c r="G115" s="28"/>
      <c r="H115" s="28"/>
      <c r="T115" s="3" t="s">
        <v>100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32</v>
      </c>
      <c r="B117" s="15">
        <v>5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102</v>
      </c>
    </row>
    <row r="118" spans="1:20" ht="15">
      <c r="A118" s="20" t="s">
        <v>103</v>
      </c>
      <c r="B118" s="20"/>
      <c r="C118" s="20"/>
      <c r="D118" s="20"/>
      <c r="E118" s="20"/>
      <c r="F118" s="20"/>
      <c r="G118" s="20"/>
      <c r="H118" s="20"/>
      <c r="T118" s="3" t="s">
        <v>102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33</v>
      </c>
      <c r="B120" s="23">
        <v>5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104</v>
      </c>
    </row>
    <row r="121" spans="1:20" ht="15">
      <c r="A121" s="28" t="s">
        <v>105</v>
      </c>
      <c r="B121" s="28"/>
      <c r="C121" s="28"/>
      <c r="D121" s="28"/>
      <c r="E121" s="28"/>
      <c r="F121" s="28"/>
      <c r="G121" s="28"/>
      <c r="H121" s="28"/>
      <c r="T121" s="3" t="s">
        <v>104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34</v>
      </c>
      <c r="B123" s="15">
        <v>50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106</v>
      </c>
    </row>
    <row r="124" spans="1:20" ht="15">
      <c r="A124" s="20" t="s">
        <v>107</v>
      </c>
      <c r="B124" s="20"/>
      <c r="C124" s="20"/>
      <c r="D124" s="20"/>
      <c r="E124" s="20"/>
      <c r="F124" s="20"/>
      <c r="G124" s="20"/>
      <c r="H124" s="20"/>
      <c r="T124" s="3" t="s">
        <v>106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35</v>
      </c>
      <c r="B126" s="23">
        <v>125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108</v>
      </c>
    </row>
    <row r="127" spans="1:20" ht="15">
      <c r="A127" s="28" t="s">
        <v>109</v>
      </c>
      <c r="B127" s="28"/>
      <c r="C127" s="28"/>
      <c r="D127" s="28"/>
      <c r="E127" s="28"/>
      <c r="F127" s="28"/>
      <c r="G127" s="28"/>
      <c r="H127" s="28"/>
      <c r="T127" s="3" t="s">
        <v>108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36</v>
      </c>
      <c r="B129" s="15">
        <v>25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110</v>
      </c>
    </row>
    <row r="130" spans="1:20" ht="15">
      <c r="A130" s="20" t="s">
        <v>111</v>
      </c>
      <c r="B130" s="20"/>
      <c r="C130" s="20"/>
      <c r="D130" s="20"/>
      <c r="E130" s="20"/>
      <c r="F130" s="20"/>
      <c r="G130" s="20"/>
      <c r="H130" s="20"/>
      <c r="T130" s="3" t="s">
        <v>110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37</v>
      </c>
      <c r="B132" s="23">
        <v>25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112</v>
      </c>
    </row>
    <row r="133" spans="1:20" ht="15">
      <c r="A133" s="28" t="s">
        <v>113</v>
      </c>
      <c r="B133" s="28"/>
      <c r="C133" s="28"/>
      <c r="D133" s="28"/>
      <c r="E133" s="28"/>
      <c r="F133" s="28"/>
      <c r="G133" s="28"/>
      <c r="H133" s="28"/>
      <c r="T133" s="3" t="s">
        <v>112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38</v>
      </c>
      <c r="B135" s="15">
        <v>5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5">
      <c r="A136" s="20" t="s">
        <v>115</v>
      </c>
      <c r="B136" s="20"/>
      <c r="C136" s="20"/>
      <c r="D136" s="20"/>
      <c r="E136" s="20"/>
      <c r="F136" s="20"/>
      <c r="G136" s="20"/>
      <c r="H136" s="20"/>
      <c r="T136" s="3" t="s">
        <v>114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39</v>
      </c>
      <c r="B138" s="23">
        <v>7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8" t="s">
        <v>117</v>
      </c>
      <c r="B139" s="28"/>
      <c r="C139" s="28"/>
      <c r="D139" s="28"/>
      <c r="E139" s="28"/>
      <c r="F139" s="28"/>
      <c r="G139" s="28"/>
      <c r="H139" s="28"/>
      <c r="T139" s="3" t="s">
        <v>116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40</v>
      </c>
      <c r="B141" s="15">
        <v>12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15">
      <c r="A142" s="20" t="s">
        <v>119</v>
      </c>
      <c r="B142" s="20"/>
      <c r="C142" s="20"/>
      <c r="D142" s="20"/>
      <c r="E142" s="20"/>
      <c r="F142" s="20"/>
      <c r="G142" s="20"/>
      <c r="H142" s="20"/>
      <c r="T142" s="3" t="s">
        <v>118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41</v>
      </c>
      <c r="B144" s="23">
        <v>25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15">
      <c r="A145" s="28" t="s">
        <v>121</v>
      </c>
      <c r="B145" s="28"/>
      <c r="C145" s="28"/>
      <c r="D145" s="28"/>
      <c r="E145" s="28"/>
      <c r="F145" s="28"/>
      <c r="G145" s="28"/>
      <c r="H145" s="28"/>
      <c r="T145" s="3" t="s">
        <v>120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42</v>
      </c>
      <c r="B147" s="15">
        <v>2500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ht="15">
      <c r="A148" s="20" t="s">
        <v>123</v>
      </c>
      <c r="B148" s="20"/>
      <c r="C148" s="20"/>
      <c r="D148" s="20"/>
      <c r="E148" s="20"/>
      <c r="F148" s="20"/>
      <c r="G148" s="20"/>
      <c r="H148" s="20"/>
      <c r="T148" s="3" t="s">
        <v>122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43</v>
      </c>
      <c r="B150" s="23">
        <v>250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15">
      <c r="A151" s="28" t="s">
        <v>125</v>
      </c>
      <c r="B151" s="28"/>
      <c r="C151" s="28"/>
      <c r="D151" s="28"/>
      <c r="E151" s="28"/>
      <c r="F151" s="28"/>
      <c r="G151" s="28"/>
      <c r="H151" s="28"/>
      <c r="T151" s="3" t="s">
        <v>124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44</v>
      </c>
      <c r="B153" s="15">
        <v>1250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5">
      <c r="A154" s="20" t="s">
        <v>127</v>
      </c>
      <c r="B154" s="20"/>
      <c r="C154" s="20"/>
      <c r="D154" s="20"/>
      <c r="E154" s="20"/>
      <c r="F154" s="20"/>
      <c r="G154" s="20"/>
      <c r="H154" s="20"/>
      <c r="T154" s="3" t="s">
        <v>126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45</v>
      </c>
      <c r="B156" s="23">
        <v>500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15">
      <c r="A157" s="28" t="s">
        <v>129</v>
      </c>
      <c r="B157" s="28"/>
      <c r="C157" s="28"/>
      <c r="D157" s="28"/>
      <c r="E157" s="28"/>
      <c r="F157" s="28"/>
      <c r="G157" s="28"/>
      <c r="H157" s="28"/>
      <c r="T157" s="3" t="s">
        <v>128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46</v>
      </c>
      <c r="B159" s="15">
        <v>250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15">
      <c r="A160" s="20" t="s">
        <v>131</v>
      </c>
      <c r="B160" s="20"/>
      <c r="C160" s="20"/>
      <c r="D160" s="20"/>
      <c r="E160" s="20"/>
      <c r="F160" s="20"/>
      <c r="G160" s="20"/>
      <c r="H160" s="20"/>
      <c r="T160" s="3" t="s">
        <v>130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47</v>
      </c>
      <c r="B162" s="23">
        <v>2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15">
      <c r="A163" s="28" t="s">
        <v>133</v>
      </c>
      <c r="B163" s="28"/>
      <c r="C163" s="28"/>
      <c r="D163" s="28"/>
      <c r="E163" s="28"/>
      <c r="F163" s="28"/>
      <c r="G163" s="28"/>
      <c r="H163" s="28"/>
      <c r="T163" s="3" t="s">
        <v>132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48</v>
      </c>
      <c r="B165" s="15">
        <v>2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134</v>
      </c>
    </row>
    <row r="166" spans="1:20" ht="15">
      <c r="A166" s="20" t="s">
        <v>135</v>
      </c>
      <c r="B166" s="20"/>
      <c r="C166" s="20"/>
      <c r="D166" s="20"/>
      <c r="E166" s="20"/>
      <c r="F166" s="20"/>
      <c r="G166" s="20"/>
      <c r="H166" s="20"/>
      <c r="T166" s="3" t="s">
        <v>134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49</v>
      </c>
      <c r="B168" s="23">
        <v>2</v>
      </c>
      <c r="C168" s="23" t="s">
        <v>35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136</v>
      </c>
    </row>
    <row r="169" spans="1:20" ht="15">
      <c r="A169" s="28" t="s">
        <v>137</v>
      </c>
      <c r="B169" s="28"/>
      <c r="C169" s="28"/>
      <c r="D169" s="28"/>
      <c r="E169" s="28"/>
      <c r="F169" s="28"/>
      <c r="G169" s="28"/>
      <c r="H169" s="28"/>
      <c r="T169" s="3" t="s">
        <v>136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50</v>
      </c>
      <c r="B171" s="15">
        <v>2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138</v>
      </c>
    </row>
    <row r="172" spans="1:20" ht="15">
      <c r="A172" s="20" t="s">
        <v>139</v>
      </c>
      <c r="B172" s="20"/>
      <c r="C172" s="20"/>
      <c r="D172" s="20"/>
      <c r="E172" s="20"/>
      <c r="F172" s="20"/>
      <c r="G172" s="20"/>
      <c r="H172" s="20"/>
      <c r="T172" s="3" t="s">
        <v>138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51</v>
      </c>
      <c r="B174" s="23">
        <v>2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140</v>
      </c>
    </row>
    <row r="175" spans="1:20" ht="15">
      <c r="A175" s="28" t="s">
        <v>141</v>
      </c>
      <c r="B175" s="28"/>
      <c r="C175" s="28"/>
      <c r="D175" s="28"/>
      <c r="E175" s="28"/>
      <c r="F175" s="28"/>
      <c r="G175" s="28"/>
      <c r="H175" s="28"/>
      <c r="T175" s="3" t="s">
        <v>140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52</v>
      </c>
      <c r="B177" s="15">
        <v>2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142</v>
      </c>
    </row>
    <row r="178" spans="1:20" ht="15">
      <c r="A178" s="20" t="s">
        <v>143</v>
      </c>
      <c r="B178" s="20"/>
      <c r="C178" s="20"/>
      <c r="D178" s="20"/>
      <c r="E178" s="20"/>
      <c r="F178" s="20"/>
      <c r="G178" s="20"/>
      <c r="H178" s="20"/>
      <c r="T178" s="3" t="s">
        <v>142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53</v>
      </c>
      <c r="B180" s="23">
        <v>2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144</v>
      </c>
    </row>
    <row r="181" spans="1:20" ht="15">
      <c r="A181" s="28" t="s">
        <v>145</v>
      </c>
      <c r="B181" s="28"/>
      <c r="C181" s="28"/>
      <c r="D181" s="28"/>
      <c r="E181" s="28"/>
      <c r="F181" s="28"/>
      <c r="G181" s="28"/>
      <c r="H181" s="28"/>
      <c r="T181" s="3" t="s">
        <v>144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54</v>
      </c>
      <c r="B183" s="15">
        <v>2</v>
      </c>
      <c r="C183" s="15" t="s">
        <v>35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146</v>
      </c>
    </row>
    <row r="184" spans="1:20" ht="15">
      <c r="A184" s="20" t="s">
        <v>147</v>
      </c>
      <c r="B184" s="20"/>
      <c r="C184" s="20"/>
      <c r="D184" s="20"/>
      <c r="E184" s="20"/>
      <c r="F184" s="20"/>
      <c r="G184" s="20"/>
      <c r="H184" s="20"/>
      <c r="T184" s="3" t="s">
        <v>146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55</v>
      </c>
      <c r="B186" s="23">
        <v>2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148</v>
      </c>
    </row>
    <row r="187" spans="1:20" ht="15">
      <c r="A187" s="28" t="s">
        <v>149</v>
      </c>
      <c r="B187" s="28"/>
      <c r="C187" s="28"/>
      <c r="D187" s="28"/>
      <c r="E187" s="28"/>
      <c r="F187" s="28"/>
      <c r="G187" s="28"/>
      <c r="H187" s="28"/>
      <c r="T187" s="3" t="s">
        <v>148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56</v>
      </c>
      <c r="B189" s="15">
        <v>5</v>
      </c>
      <c r="C189" s="15" t="s">
        <v>35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150</v>
      </c>
    </row>
    <row r="190" spans="1:20" ht="15">
      <c r="A190" s="20" t="s">
        <v>151</v>
      </c>
      <c r="B190" s="20"/>
      <c r="C190" s="20"/>
      <c r="D190" s="20"/>
      <c r="E190" s="20"/>
      <c r="F190" s="20"/>
      <c r="G190" s="20"/>
      <c r="H190" s="20"/>
      <c r="T190" s="3" t="s">
        <v>150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57</v>
      </c>
      <c r="B192" s="23">
        <v>1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152</v>
      </c>
    </row>
    <row r="193" spans="1:20" ht="15">
      <c r="A193" s="28" t="s">
        <v>153</v>
      </c>
      <c r="B193" s="28"/>
      <c r="C193" s="28"/>
      <c r="D193" s="28"/>
      <c r="E193" s="28"/>
      <c r="F193" s="28"/>
      <c r="G193" s="28"/>
      <c r="H193" s="28"/>
      <c r="T193" s="3" t="s">
        <v>152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58</v>
      </c>
      <c r="B195" s="15">
        <v>50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154</v>
      </c>
    </row>
    <row r="196" spans="1:20" ht="15">
      <c r="A196" s="20" t="s">
        <v>155</v>
      </c>
      <c r="B196" s="20"/>
      <c r="C196" s="20"/>
      <c r="D196" s="20"/>
      <c r="E196" s="20"/>
      <c r="F196" s="20"/>
      <c r="G196" s="20"/>
      <c r="H196" s="20"/>
      <c r="T196" s="3" t="s">
        <v>154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59</v>
      </c>
      <c r="B198" s="23">
        <v>75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156</v>
      </c>
    </row>
    <row r="199" spans="1:20" ht="15">
      <c r="A199" s="28" t="s">
        <v>157</v>
      </c>
      <c r="B199" s="28"/>
      <c r="C199" s="28"/>
      <c r="D199" s="28"/>
      <c r="E199" s="28"/>
      <c r="F199" s="28"/>
      <c r="G199" s="28"/>
      <c r="H199" s="28"/>
      <c r="T199" s="3" t="s">
        <v>156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60</v>
      </c>
      <c r="B201" s="15">
        <v>75</v>
      </c>
      <c r="C201" s="15" t="s">
        <v>35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158</v>
      </c>
    </row>
    <row r="202" spans="1:20" ht="15">
      <c r="A202" s="20" t="s">
        <v>159</v>
      </c>
      <c r="B202" s="20"/>
      <c r="C202" s="20"/>
      <c r="D202" s="20"/>
      <c r="E202" s="20"/>
      <c r="F202" s="20"/>
      <c r="G202" s="20"/>
      <c r="H202" s="20"/>
      <c r="T202" s="3" t="s">
        <v>158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61</v>
      </c>
      <c r="B204" s="23">
        <v>5</v>
      </c>
      <c r="C204" s="23" t="s">
        <v>35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160</v>
      </c>
    </row>
    <row r="205" spans="1:20" ht="15">
      <c r="A205" s="28" t="s">
        <v>161</v>
      </c>
      <c r="B205" s="28"/>
      <c r="C205" s="28"/>
      <c r="D205" s="28"/>
      <c r="E205" s="28"/>
      <c r="F205" s="28"/>
      <c r="G205" s="28"/>
      <c r="H205" s="28"/>
      <c r="T205" s="3" t="s">
        <v>160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62</v>
      </c>
      <c r="B207" s="15">
        <v>50</v>
      </c>
      <c r="C207" s="15" t="s">
        <v>35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162</v>
      </c>
    </row>
    <row r="208" spans="1:20" ht="15">
      <c r="A208" s="20" t="s">
        <v>163</v>
      </c>
      <c r="B208" s="20"/>
      <c r="C208" s="20"/>
      <c r="D208" s="20"/>
      <c r="E208" s="20"/>
      <c r="F208" s="20"/>
      <c r="G208" s="20"/>
      <c r="H208" s="20"/>
      <c r="T208" s="3" t="s">
        <v>162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63</v>
      </c>
      <c r="B210" s="23">
        <v>2</v>
      </c>
      <c r="C210" s="23" t="s">
        <v>35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164</v>
      </c>
    </row>
    <row r="211" spans="1:20" ht="15">
      <c r="A211" s="28" t="s">
        <v>165</v>
      </c>
      <c r="B211" s="28"/>
      <c r="C211" s="28"/>
      <c r="D211" s="28"/>
      <c r="E211" s="28"/>
      <c r="F211" s="28"/>
      <c r="G211" s="28"/>
      <c r="H211" s="28"/>
      <c r="T211" s="3" t="s">
        <v>164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64</v>
      </c>
      <c r="B213" s="15">
        <v>1</v>
      </c>
      <c r="C213" s="15" t="s">
        <v>35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166</v>
      </c>
    </row>
    <row r="214" spans="1:20" ht="15">
      <c r="A214" s="20" t="s">
        <v>167</v>
      </c>
      <c r="B214" s="20"/>
      <c r="C214" s="20"/>
      <c r="D214" s="20"/>
      <c r="E214" s="20"/>
      <c r="F214" s="20"/>
      <c r="G214" s="20"/>
      <c r="H214" s="20"/>
      <c r="T214" s="3" t="s">
        <v>166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65</v>
      </c>
      <c r="B216" s="23">
        <v>1</v>
      </c>
      <c r="C216" s="23" t="s">
        <v>35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168</v>
      </c>
    </row>
    <row r="217" spans="1:20" ht="15">
      <c r="A217" s="28" t="s">
        <v>169</v>
      </c>
      <c r="B217" s="28"/>
      <c r="C217" s="28"/>
      <c r="D217" s="28"/>
      <c r="E217" s="28"/>
      <c r="F217" s="28"/>
      <c r="G217" s="28"/>
      <c r="H217" s="28"/>
      <c r="T217" s="3" t="s">
        <v>168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66</v>
      </c>
      <c r="B219" s="15">
        <v>5</v>
      </c>
      <c r="C219" s="15" t="s">
        <v>35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170</v>
      </c>
    </row>
    <row r="220" spans="1:20" ht="15">
      <c r="A220" s="20" t="s">
        <v>171</v>
      </c>
      <c r="B220" s="20"/>
      <c r="C220" s="20"/>
      <c r="D220" s="20"/>
      <c r="E220" s="20"/>
      <c r="F220" s="20"/>
      <c r="G220" s="20"/>
      <c r="H220" s="20"/>
      <c r="T220" s="3" t="s">
        <v>170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67</v>
      </c>
      <c r="B222" s="23">
        <v>500</v>
      </c>
      <c r="C222" s="23" t="s">
        <v>35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172</v>
      </c>
    </row>
    <row r="223" spans="1:20" ht="15">
      <c r="A223" s="28" t="s">
        <v>173</v>
      </c>
      <c r="B223" s="28"/>
      <c r="C223" s="28"/>
      <c r="D223" s="28"/>
      <c r="E223" s="28"/>
      <c r="F223" s="28"/>
      <c r="G223" s="28"/>
      <c r="H223" s="28"/>
      <c r="T223" s="3" t="s">
        <v>172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68</v>
      </c>
      <c r="B225" s="15">
        <v>750</v>
      </c>
      <c r="C225" s="15" t="s">
        <v>174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175</v>
      </c>
    </row>
    <row r="226" spans="1:20" ht="15">
      <c r="A226" s="20" t="s">
        <v>176</v>
      </c>
      <c r="B226" s="20"/>
      <c r="C226" s="20"/>
      <c r="D226" s="20"/>
      <c r="E226" s="20"/>
      <c r="F226" s="20"/>
      <c r="G226" s="20"/>
      <c r="H226" s="20"/>
      <c r="T226" s="3" t="s">
        <v>175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69</v>
      </c>
      <c r="B228" s="23">
        <v>25</v>
      </c>
      <c r="C228" s="23" t="s">
        <v>35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177</v>
      </c>
    </row>
    <row r="229" spans="1:20" ht="15">
      <c r="A229" s="28" t="s">
        <v>178</v>
      </c>
      <c r="B229" s="28"/>
      <c r="C229" s="28"/>
      <c r="D229" s="28"/>
      <c r="E229" s="28"/>
      <c r="F229" s="28"/>
      <c r="G229" s="28"/>
      <c r="H229" s="28"/>
      <c r="T229" s="3" t="s">
        <v>177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70</v>
      </c>
      <c r="B231" s="15">
        <v>50</v>
      </c>
      <c r="C231" s="15" t="s">
        <v>35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179</v>
      </c>
    </row>
    <row r="232" spans="1:20" ht="15">
      <c r="A232" s="20" t="s">
        <v>180</v>
      </c>
      <c r="B232" s="20"/>
      <c r="C232" s="20"/>
      <c r="D232" s="20"/>
      <c r="E232" s="20"/>
      <c r="F232" s="20"/>
      <c r="G232" s="20"/>
      <c r="H232" s="20"/>
      <c r="T232" s="3" t="s">
        <v>179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71</v>
      </c>
      <c r="B234" s="23">
        <v>125</v>
      </c>
      <c r="C234" s="23" t="s">
        <v>35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181</v>
      </c>
    </row>
    <row r="235" spans="1:20" ht="15">
      <c r="A235" s="28" t="s">
        <v>182</v>
      </c>
      <c r="B235" s="28"/>
      <c r="C235" s="28"/>
      <c r="D235" s="28"/>
      <c r="E235" s="28"/>
      <c r="F235" s="28"/>
      <c r="G235" s="28"/>
      <c r="H235" s="28"/>
      <c r="T235" s="3" t="s">
        <v>181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72</v>
      </c>
      <c r="B237" s="15">
        <v>250</v>
      </c>
      <c r="C237" s="15" t="s">
        <v>35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183</v>
      </c>
    </row>
    <row r="238" spans="1:20" ht="15">
      <c r="A238" s="20" t="s">
        <v>184</v>
      </c>
      <c r="B238" s="20"/>
      <c r="C238" s="20"/>
      <c r="D238" s="20"/>
      <c r="E238" s="20"/>
      <c r="F238" s="20"/>
      <c r="G238" s="20"/>
      <c r="H238" s="20"/>
      <c r="T238" s="3" t="s">
        <v>183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73</v>
      </c>
      <c r="B240" s="23">
        <v>125</v>
      </c>
      <c r="C240" s="23" t="s">
        <v>35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185</v>
      </c>
    </row>
    <row r="241" spans="1:20" ht="15">
      <c r="A241" s="28" t="s">
        <v>186</v>
      </c>
      <c r="B241" s="28"/>
      <c r="C241" s="28"/>
      <c r="D241" s="28"/>
      <c r="E241" s="28"/>
      <c r="F241" s="28"/>
      <c r="G241" s="28"/>
      <c r="H241" s="28"/>
      <c r="T241" s="3" t="s">
        <v>185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74</v>
      </c>
      <c r="B243" s="15">
        <v>50</v>
      </c>
      <c r="C243" s="15" t="s">
        <v>35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187</v>
      </c>
    </row>
    <row r="244" spans="1:20" ht="15">
      <c r="A244" s="20" t="s">
        <v>188</v>
      </c>
      <c r="B244" s="20"/>
      <c r="C244" s="20"/>
      <c r="D244" s="20"/>
      <c r="E244" s="20"/>
      <c r="F244" s="20"/>
      <c r="G244" s="20"/>
      <c r="H244" s="20"/>
      <c r="T244" s="3" t="s">
        <v>187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75</v>
      </c>
      <c r="B246" s="23">
        <v>2</v>
      </c>
      <c r="C246" s="23" t="s">
        <v>35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189</v>
      </c>
    </row>
    <row r="247" spans="1:20" ht="15">
      <c r="A247" s="28" t="s">
        <v>190</v>
      </c>
      <c r="B247" s="28"/>
      <c r="C247" s="28"/>
      <c r="D247" s="28"/>
      <c r="E247" s="28"/>
      <c r="F247" s="28"/>
      <c r="G247" s="28"/>
      <c r="H247" s="28"/>
      <c r="T247" s="3" t="s">
        <v>189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76</v>
      </c>
      <c r="B249" s="15">
        <v>1</v>
      </c>
      <c r="C249" s="15" t="s">
        <v>35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191</v>
      </c>
    </row>
    <row r="250" spans="1:20" ht="15">
      <c r="A250" s="20" t="s">
        <v>192</v>
      </c>
      <c r="B250" s="20"/>
      <c r="C250" s="20"/>
      <c r="D250" s="20"/>
      <c r="E250" s="20"/>
      <c r="F250" s="20"/>
      <c r="G250" s="20"/>
      <c r="H250" s="20"/>
      <c r="T250" s="3" t="s">
        <v>191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77</v>
      </c>
      <c r="B252" s="23">
        <v>7</v>
      </c>
      <c r="C252" s="23" t="s">
        <v>35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193</v>
      </c>
    </row>
    <row r="253" spans="1:20" ht="15">
      <c r="A253" s="28" t="s">
        <v>194</v>
      </c>
      <c r="B253" s="28"/>
      <c r="C253" s="28"/>
      <c r="D253" s="28"/>
      <c r="E253" s="28"/>
      <c r="F253" s="28"/>
      <c r="G253" s="28"/>
      <c r="H253" s="28"/>
      <c r="T253" s="3" t="s">
        <v>193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78</v>
      </c>
      <c r="B255" s="15">
        <v>12</v>
      </c>
      <c r="C255" s="15" t="s">
        <v>35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195</v>
      </c>
    </row>
    <row r="256" spans="1:20" ht="15">
      <c r="A256" s="20" t="s">
        <v>196</v>
      </c>
      <c r="B256" s="20"/>
      <c r="C256" s="20"/>
      <c r="D256" s="20"/>
      <c r="E256" s="20"/>
      <c r="F256" s="20"/>
      <c r="G256" s="20"/>
      <c r="H256" s="20"/>
      <c r="T256" s="3" t="s">
        <v>195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79</v>
      </c>
      <c r="B258" s="23">
        <v>6</v>
      </c>
      <c r="C258" s="23" t="s">
        <v>35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197</v>
      </c>
    </row>
    <row r="259" spans="1:20" ht="15">
      <c r="A259" s="28" t="s">
        <v>198</v>
      </c>
      <c r="B259" s="28"/>
      <c r="C259" s="28"/>
      <c r="D259" s="28"/>
      <c r="E259" s="28"/>
      <c r="F259" s="28"/>
      <c r="G259" s="28"/>
      <c r="H259" s="28"/>
      <c r="T259" s="3" t="s">
        <v>197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80</v>
      </c>
      <c r="B261" s="15">
        <v>500</v>
      </c>
      <c r="C261" s="15" t="s">
        <v>35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199</v>
      </c>
    </row>
    <row r="262" spans="1:20" ht="15">
      <c r="A262" s="20" t="s">
        <v>200</v>
      </c>
      <c r="B262" s="20"/>
      <c r="C262" s="20"/>
      <c r="D262" s="20"/>
      <c r="E262" s="20"/>
      <c r="F262" s="20"/>
      <c r="G262" s="20"/>
      <c r="H262" s="20"/>
      <c r="T262" s="3" t="s">
        <v>199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81</v>
      </c>
      <c r="B264" s="23">
        <v>1</v>
      </c>
      <c r="C264" s="23" t="s">
        <v>35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201</v>
      </c>
    </row>
    <row r="265" spans="1:20" ht="15">
      <c r="A265" s="28" t="s">
        <v>202</v>
      </c>
      <c r="B265" s="28"/>
      <c r="C265" s="28"/>
      <c r="D265" s="28"/>
      <c r="E265" s="28"/>
      <c r="F265" s="28"/>
      <c r="G265" s="28"/>
      <c r="H265" s="28"/>
      <c r="T265" s="3" t="s">
        <v>201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85</v>
      </c>
      <c r="B267" s="15">
        <v>1</v>
      </c>
      <c r="C267" s="15" t="s">
        <v>35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210</v>
      </c>
    </row>
    <row r="268" spans="1:20" ht="15">
      <c r="A268" s="20" t="s">
        <v>211</v>
      </c>
      <c r="B268" s="20"/>
      <c r="C268" s="20"/>
      <c r="D268" s="20"/>
      <c r="E268" s="20"/>
      <c r="F268" s="20"/>
      <c r="G268" s="20"/>
      <c r="H268" s="20"/>
      <c r="T268" s="3" t="s">
        <v>210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86</v>
      </c>
      <c r="B270" s="23">
        <v>750</v>
      </c>
      <c r="C270" s="23" t="s">
        <v>35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212</v>
      </c>
    </row>
    <row r="271" spans="1:20" ht="15">
      <c r="A271" s="28" t="s">
        <v>213</v>
      </c>
      <c r="B271" s="28"/>
      <c r="C271" s="28"/>
      <c r="D271" s="28"/>
      <c r="E271" s="28"/>
      <c r="F271" s="28"/>
      <c r="G271" s="28"/>
      <c r="H271" s="28"/>
      <c r="T271" s="3" t="s">
        <v>212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87</v>
      </c>
      <c r="B273" s="15">
        <v>2</v>
      </c>
      <c r="C273" s="15" t="s">
        <v>214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215</v>
      </c>
    </row>
    <row r="274" spans="1:20" ht="15">
      <c r="A274" s="20" t="s">
        <v>216</v>
      </c>
      <c r="B274" s="20"/>
      <c r="C274" s="20"/>
      <c r="D274" s="20"/>
      <c r="E274" s="20"/>
      <c r="F274" s="20"/>
      <c r="G274" s="20"/>
      <c r="H274" s="20"/>
      <c r="T274" s="3" t="s">
        <v>215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88</v>
      </c>
      <c r="B276" s="23">
        <v>2</v>
      </c>
      <c r="C276" s="23" t="s">
        <v>35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217</v>
      </c>
    </row>
    <row r="277" spans="1:20" ht="15">
      <c r="A277" s="28" t="s">
        <v>218</v>
      </c>
      <c r="B277" s="28"/>
      <c r="C277" s="28"/>
      <c r="D277" s="28"/>
      <c r="E277" s="28"/>
      <c r="F277" s="28"/>
      <c r="G277" s="28"/>
      <c r="H277" s="28"/>
      <c r="T277" s="3" t="s">
        <v>217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15" ht="15">
      <c r="A279" s="15">
        <v>89</v>
      </c>
      <c r="B279" s="15">
        <v>14</v>
      </c>
      <c r="C279" s="15" t="s">
        <v>219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220</v>
      </c>
    </row>
    <row r="280" spans="1:20" ht="15">
      <c r="A280" s="20" t="s">
        <v>221</v>
      </c>
      <c r="B280" s="20"/>
      <c r="C280" s="20"/>
      <c r="D280" s="20"/>
      <c r="E280" s="20"/>
      <c r="F280" s="20"/>
      <c r="G280" s="20"/>
      <c r="H280" s="20"/>
      <c r="T280" s="3" t="s">
        <v>220</v>
      </c>
    </row>
    <row r="281" spans="1:20" ht="15">
      <c r="A281" s="21" t="s">
        <v>39</v>
      </c>
      <c r="B281" s="21"/>
      <c r="C281" s="22"/>
      <c r="D281" s="22"/>
      <c r="E281" s="22"/>
      <c r="F281" s="22"/>
      <c r="G281" s="22"/>
      <c r="H281" s="19"/>
      <c r="T281" s="3" t="s">
        <v>38</v>
      </c>
    </row>
    <row r="282" spans="1:15" ht="15">
      <c r="A282" s="23">
        <v>90</v>
      </c>
      <c r="B282" s="23">
        <v>20</v>
      </c>
      <c r="C282" s="23" t="s">
        <v>71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222</v>
      </c>
    </row>
    <row r="283" spans="1:20" ht="15">
      <c r="A283" s="28" t="s">
        <v>223</v>
      </c>
      <c r="B283" s="28"/>
      <c r="C283" s="28"/>
      <c r="D283" s="28"/>
      <c r="E283" s="28"/>
      <c r="F283" s="28"/>
      <c r="G283" s="28"/>
      <c r="H283" s="28"/>
      <c r="T283" s="3" t="s">
        <v>222</v>
      </c>
    </row>
    <row r="284" spans="1:20" ht="15">
      <c r="A284" s="29" t="s">
        <v>39</v>
      </c>
      <c r="B284" s="29"/>
      <c r="C284" s="12"/>
      <c r="D284" s="12"/>
      <c r="E284" s="12"/>
      <c r="F284" s="12"/>
      <c r="G284" s="12"/>
      <c r="H284" s="27"/>
      <c r="T284" s="3" t="s">
        <v>38</v>
      </c>
    </row>
    <row r="285" spans="1:15" ht="15">
      <c r="A285" s="15">
        <v>91</v>
      </c>
      <c r="B285" s="15">
        <v>25</v>
      </c>
      <c r="C285" s="15" t="s">
        <v>71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224</v>
      </c>
    </row>
    <row r="286" spans="1:20" ht="15">
      <c r="A286" s="20" t="s">
        <v>225</v>
      </c>
      <c r="B286" s="20"/>
      <c r="C286" s="20"/>
      <c r="D286" s="20"/>
      <c r="E286" s="20"/>
      <c r="F286" s="20"/>
      <c r="G286" s="20"/>
      <c r="H286" s="20"/>
      <c r="T286" s="3" t="s">
        <v>224</v>
      </c>
    </row>
    <row r="287" spans="1:20" ht="15">
      <c r="A287" s="21" t="s">
        <v>39</v>
      </c>
      <c r="B287" s="21"/>
      <c r="C287" s="22"/>
      <c r="D287" s="22"/>
      <c r="E287" s="22"/>
      <c r="F287" s="22"/>
      <c r="G287" s="22"/>
      <c r="H287" s="19"/>
      <c r="T287" s="3" t="s">
        <v>38</v>
      </c>
    </row>
    <row r="288" spans="1:15" ht="15">
      <c r="A288" s="23">
        <v>92</v>
      </c>
      <c r="B288" s="23">
        <v>5</v>
      </c>
      <c r="C288" s="23" t="s">
        <v>35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226</v>
      </c>
    </row>
    <row r="289" spans="1:20" ht="15">
      <c r="A289" s="28" t="s">
        <v>227</v>
      </c>
      <c r="B289" s="28"/>
      <c r="C289" s="28"/>
      <c r="D289" s="28"/>
      <c r="E289" s="28"/>
      <c r="F289" s="28"/>
      <c r="G289" s="28"/>
      <c r="H289" s="28"/>
      <c r="T289" s="3" t="s">
        <v>226</v>
      </c>
    </row>
    <row r="290" spans="1:20" ht="15">
      <c r="A290" s="29" t="s">
        <v>39</v>
      </c>
      <c r="B290" s="29"/>
      <c r="C290" s="12"/>
      <c r="D290" s="12"/>
      <c r="E290" s="12"/>
      <c r="F290" s="12"/>
      <c r="G290" s="12"/>
      <c r="H290" s="27"/>
      <c r="T290" s="3" t="s">
        <v>38</v>
      </c>
    </row>
    <row r="291" spans="1:15" ht="15">
      <c r="A291" s="15">
        <v>93</v>
      </c>
      <c r="B291" s="15">
        <v>12</v>
      </c>
      <c r="C291" s="15" t="s">
        <v>219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228</v>
      </c>
    </row>
    <row r="292" spans="1:20" ht="15">
      <c r="A292" s="20" t="s">
        <v>229</v>
      </c>
      <c r="B292" s="20"/>
      <c r="C292" s="20"/>
      <c r="D292" s="20"/>
      <c r="E292" s="20"/>
      <c r="F292" s="20"/>
      <c r="G292" s="20"/>
      <c r="H292" s="20"/>
      <c r="T292" s="3" t="s">
        <v>228</v>
      </c>
    </row>
    <row r="293" spans="1:20" ht="15">
      <c r="A293" s="21" t="s">
        <v>39</v>
      </c>
      <c r="B293" s="21"/>
      <c r="C293" s="22"/>
      <c r="D293" s="22"/>
      <c r="E293" s="22"/>
      <c r="F293" s="22"/>
      <c r="G293" s="22"/>
      <c r="H293" s="19"/>
      <c r="T293" s="3" t="s">
        <v>38</v>
      </c>
    </row>
    <row r="294" spans="1:15" ht="15">
      <c r="A294" s="23">
        <v>94</v>
      </c>
      <c r="B294" s="23">
        <v>12</v>
      </c>
      <c r="C294" s="23" t="s">
        <v>219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230</v>
      </c>
    </row>
    <row r="295" spans="1:20" ht="15">
      <c r="A295" s="28" t="s">
        <v>231</v>
      </c>
      <c r="B295" s="28"/>
      <c r="C295" s="28"/>
      <c r="D295" s="28"/>
      <c r="E295" s="28"/>
      <c r="F295" s="28"/>
      <c r="G295" s="28"/>
      <c r="H295" s="28"/>
      <c r="T295" s="3" t="s">
        <v>230</v>
      </c>
    </row>
    <row r="296" spans="1:20" ht="15">
      <c r="A296" s="29" t="s">
        <v>39</v>
      </c>
      <c r="B296" s="29"/>
      <c r="C296" s="12"/>
      <c r="D296" s="12"/>
      <c r="E296" s="12"/>
      <c r="F296" s="12"/>
      <c r="G296" s="12"/>
      <c r="H296" s="27"/>
      <c r="T296" s="3" t="s">
        <v>38</v>
      </c>
    </row>
    <row r="297" spans="1:15" ht="15">
      <c r="A297" s="15">
        <v>95</v>
      </c>
      <c r="B297" s="15">
        <v>2</v>
      </c>
      <c r="C297" s="15" t="s">
        <v>219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232</v>
      </c>
    </row>
    <row r="298" spans="1:20" ht="15">
      <c r="A298" s="20" t="s">
        <v>233</v>
      </c>
      <c r="B298" s="20"/>
      <c r="C298" s="20"/>
      <c r="D298" s="20"/>
      <c r="E298" s="20"/>
      <c r="F298" s="20"/>
      <c r="G298" s="20"/>
      <c r="H298" s="20"/>
      <c r="T298" s="3" t="s">
        <v>232</v>
      </c>
    </row>
    <row r="299" spans="1:20" ht="15">
      <c r="A299" s="21" t="s">
        <v>39</v>
      </c>
      <c r="B299" s="21"/>
      <c r="C299" s="22"/>
      <c r="D299" s="22"/>
      <c r="E299" s="22"/>
      <c r="F299" s="22"/>
      <c r="G299" s="22"/>
      <c r="H299" s="19"/>
      <c r="T299" s="3" t="s">
        <v>38</v>
      </c>
    </row>
    <row r="300" spans="1:15" ht="15">
      <c r="A300" s="23">
        <v>96</v>
      </c>
      <c r="B300" s="23">
        <v>5</v>
      </c>
      <c r="C300" s="23" t="s">
        <v>35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234</v>
      </c>
    </row>
    <row r="301" spans="1:20" ht="15">
      <c r="A301" s="28" t="s">
        <v>235</v>
      </c>
      <c r="B301" s="28"/>
      <c r="C301" s="28"/>
      <c r="D301" s="28"/>
      <c r="E301" s="28"/>
      <c r="F301" s="28"/>
      <c r="G301" s="28"/>
      <c r="H301" s="28"/>
      <c r="T301" s="3" t="s">
        <v>234</v>
      </c>
    </row>
    <row r="302" spans="1:20" ht="15">
      <c r="A302" s="29" t="s">
        <v>39</v>
      </c>
      <c r="B302" s="29"/>
      <c r="C302" s="12"/>
      <c r="D302" s="12"/>
      <c r="E302" s="12"/>
      <c r="F302" s="12"/>
      <c r="G302" s="12"/>
      <c r="H302" s="27"/>
      <c r="T302" s="3" t="s">
        <v>38</v>
      </c>
    </row>
    <row r="303" spans="1:15" ht="15">
      <c r="A303" s="15">
        <v>97</v>
      </c>
      <c r="B303" s="15">
        <v>12</v>
      </c>
      <c r="C303" s="15" t="s">
        <v>35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236</v>
      </c>
    </row>
    <row r="304" spans="1:20" ht="15">
      <c r="A304" s="20" t="s">
        <v>237</v>
      </c>
      <c r="B304" s="20"/>
      <c r="C304" s="20"/>
      <c r="D304" s="20"/>
      <c r="E304" s="20"/>
      <c r="F304" s="20"/>
      <c r="G304" s="20"/>
      <c r="H304" s="20"/>
      <c r="T304" s="3" t="s">
        <v>236</v>
      </c>
    </row>
    <row r="305" spans="1:20" ht="15">
      <c r="A305" s="21" t="s">
        <v>39</v>
      </c>
      <c r="B305" s="21"/>
      <c r="C305" s="22"/>
      <c r="D305" s="22"/>
      <c r="E305" s="22"/>
      <c r="F305" s="22"/>
      <c r="G305" s="22"/>
      <c r="H305" s="19"/>
      <c r="T305" s="3" t="s">
        <v>38</v>
      </c>
    </row>
    <row r="306" spans="1:15" ht="15">
      <c r="A306" s="23">
        <v>98</v>
      </c>
      <c r="B306" s="23">
        <v>1</v>
      </c>
      <c r="C306" s="23" t="s">
        <v>35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238</v>
      </c>
    </row>
    <row r="307" spans="1:20" ht="15">
      <c r="A307" s="28" t="s">
        <v>239</v>
      </c>
      <c r="B307" s="28"/>
      <c r="C307" s="28"/>
      <c r="D307" s="28"/>
      <c r="E307" s="28"/>
      <c r="F307" s="28"/>
      <c r="G307" s="28"/>
      <c r="H307" s="28"/>
      <c r="T307" s="3" t="s">
        <v>238</v>
      </c>
    </row>
    <row r="308" spans="1:20" ht="15">
      <c r="A308" s="29" t="s">
        <v>39</v>
      </c>
      <c r="B308" s="29"/>
      <c r="C308" s="12"/>
      <c r="D308" s="12"/>
      <c r="E308" s="12"/>
      <c r="F308" s="12"/>
      <c r="G308" s="12"/>
      <c r="H308" s="27"/>
      <c r="T308" s="3" t="s">
        <v>38</v>
      </c>
    </row>
    <row r="309" spans="1:15" ht="15">
      <c r="A309" s="15">
        <v>99</v>
      </c>
      <c r="B309" s="15">
        <v>5</v>
      </c>
      <c r="C309" s="15" t="s">
        <v>35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240</v>
      </c>
    </row>
    <row r="310" spans="1:20" ht="15">
      <c r="A310" s="20" t="s">
        <v>241</v>
      </c>
      <c r="B310" s="20"/>
      <c r="C310" s="20"/>
      <c r="D310" s="20"/>
      <c r="E310" s="20"/>
      <c r="F310" s="20"/>
      <c r="G310" s="20"/>
      <c r="H310" s="20"/>
      <c r="T310" s="3" t="s">
        <v>240</v>
      </c>
    </row>
    <row r="311" spans="1:20" ht="15">
      <c r="A311" s="21" t="s">
        <v>39</v>
      </c>
      <c r="B311" s="21"/>
      <c r="C311" s="22"/>
      <c r="D311" s="22"/>
      <c r="E311" s="22"/>
      <c r="F311" s="22"/>
      <c r="G311" s="22"/>
      <c r="H311" s="19"/>
      <c r="T311" s="3" t="s">
        <v>38</v>
      </c>
    </row>
    <row r="312" spans="1:15" ht="15">
      <c r="A312" s="23">
        <v>100</v>
      </c>
      <c r="B312" s="23">
        <v>2</v>
      </c>
      <c r="C312" s="23" t="s">
        <v>35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242</v>
      </c>
    </row>
    <row r="313" spans="1:20" ht="15">
      <c r="A313" s="28" t="s">
        <v>243</v>
      </c>
      <c r="B313" s="28"/>
      <c r="C313" s="28"/>
      <c r="D313" s="28"/>
      <c r="E313" s="28"/>
      <c r="F313" s="28"/>
      <c r="G313" s="28"/>
      <c r="H313" s="28"/>
      <c r="T313" s="3" t="s">
        <v>242</v>
      </c>
    </row>
    <row r="314" spans="1:20" ht="15">
      <c r="A314" s="29" t="s">
        <v>39</v>
      </c>
      <c r="B314" s="29"/>
      <c r="C314" s="12"/>
      <c r="D314" s="12"/>
      <c r="E314" s="12"/>
      <c r="F314" s="12"/>
      <c r="G314" s="12"/>
      <c r="H314" s="27"/>
      <c r="T314" s="3" t="s">
        <v>38</v>
      </c>
    </row>
    <row r="315" spans="1:15" ht="15">
      <c r="A315" s="15">
        <v>101</v>
      </c>
      <c r="B315" s="15">
        <v>1</v>
      </c>
      <c r="C315" s="15" t="s">
        <v>35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244</v>
      </c>
    </row>
    <row r="316" spans="1:20" ht="15">
      <c r="A316" s="20" t="s">
        <v>245</v>
      </c>
      <c r="B316" s="20"/>
      <c r="C316" s="20"/>
      <c r="D316" s="20"/>
      <c r="E316" s="20"/>
      <c r="F316" s="20"/>
      <c r="G316" s="20"/>
      <c r="H316" s="20"/>
      <c r="T316" s="3" t="s">
        <v>244</v>
      </c>
    </row>
    <row r="317" spans="1:20" ht="15">
      <c r="A317" s="21" t="s">
        <v>39</v>
      </c>
      <c r="B317" s="21"/>
      <c r="C317" s="22"/>
      <c r="D317" s="22"/>
      <c r="E317" s="22"/>
      <c r="F317" s="22"/>
      <c r="G317" s="22"/>
      <c r="H317" s="19"/>
      <c r="T317" s="3" t="s">
        <v>38</v>
      </c>
    </row>
    <row r="318" spans="1:15" ht="15">
      <c r="A318" s="23">
        <v>102</v>
      </c>
      <c r="B318" s="23">
        <v>5</v>
      </c>
      <c r="C318" s="23" t="s">
        <v>35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246</v>
      </c>
    </row>
    <row r="319" spans="1:20" ht="15">
      <c r="A319" s="28" t="s">
        <v>247</v>
      </c>
      <c r="B319" s="28"/>
      <c r="C319" s="28"/>
      <c r="D319" s="28"/>
      <c r="E319" s="28"/>
      <c r="F319" s="28"/>
      <c r="G319" s="28"/>
      <c r="H319" s="28"/>
      <c r="T319" s="3" t="s">
        <v>246</v>
      </c>
    </row>
    <row r="320" spans="1:20" ht="15">
      <c r="A320" s="29" t="s">
        <v>39</v>
      </c>
      <c r="B320" s="29"/>
      <c r="C320" s="12"/>
      <c r="D320" s="12"/>
      <c r="E320" s="12"/>
      <c r="F320" s="12"/>
      <c r="G320" s="12"/>
      <c r="H320" s="27"/>
      <c r="T320" s="3" t="s">
        <v>38</v>
      </c>
    </row>
    <row r="321" spans="1:15" ht="15">
      <c r="A321" s="15">
        <v>103</v>
      </c>
      <c r="B321" s="15">
        <v>1</v>
      </c>
      <c r="C321" s="15" t="s">
        <v>35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248</v>
      </c>
    </row>
    <row r="322" spans="1:20" ht="15">
      <c r="A322" s="20" t="s">
        <v>249</v>
      </c>
      <c r="B322" s="20"/>
      <c r="C322" s="20"/>
      <c r="D322" s="20"/>
      <c r="E322" s="20"/>
      <c r="F322" s="20"/>
      <c r="G322" s="20"/>
      <c r="H322" s="20"/>
      <c r="T322" s="3" t="s">
        <v>248</v>
      </c>
    </row>
    <row r="323" spans="1:20" ht="15">
      <c r="A323" s="21" t="s">
        <v>39</v>
      </c>
      <c r="B323" s="21"/>
      <c r="C323" s="22"/>
      <c r="D323" s="22"/>
      <c r="E323" s="22"/>
      <c r="F323" s="22"/>
      <c r="G323" s="22"/>
      <c r="H323" s="19"/>
      <c r="T323" s="3" t="s">
        <v>38</v>
      </c>
    </row>
    <row r="324" spans="1:15" ht="15">
      <c r="A324" s="23">
        <v>104</v>
      </c>
      <c r="B324" s="23">
        <v>12</v>
      </c>
      <c r="C324" s="23" t="s">
        <v>35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250</v>
      </c>
    </row>
    <row r="325" spans="1:20" ht="15">
      <c r="A325" s="28" t="s">
        <v>251</v>
      </c>
      <c r="B325" s="28"/>
      <c r="C325" s="28"/>
      <c r="D325" s="28"/>
      <c r="E325" s="28"/>
      <c r="F325" s="28"/>
      <c r="G325" s="28"/>
      <c r="H325" s="28"/>
      <c r="T325" s="3" t="s">
        <v>250</v>
      </c>
    </row>
    <row r="326" spans="1:20" ht="15">
      <c r="A326" s="29" t="s">
        <v>39</v>
      </c>
      <c r="B326" s="29"/>
      <c r="C326" s="12"/>
      <c r="D326" s="12"/>
      <c r="E326" s="12"/>
      <c r="F326" s="12"/>
      <c r="G326" s="12"/>
      <c r="H326" s="27"/>
      <c r="T326" s="3" t="s">
        <v>38</v>
      </c>
    </row>
    <row r="327" spans="1:15" ht="15">
      <c r="A327" s="15">
        <v>105</v>
      </c>
      <c r="B327" s="15">
        <v>12</v>
      </c>
      <c r="C327" s="15" t="s">
        <v>60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252</v>
      </c>
    </row>
    <row r="328" spans="1:20" ht="15">
      <c r="A328" s="20" t="s">
        <v>253</v>
      </c>
      <c r="B328" s="20"/>
      <c r="C328" s="20"/>
      <c r="D328" s="20"/>
      <c r="E328" s="20"/>
      <c r="F328" s="20"/>
      <c r="G328" s="20"/>
      <c r="H328" s="20"/>
      <c r="T328" s="3" t="s">
        <v>252</v>
      </c>
    </row>
    <row r="329" spans="1:20" ht="15">
      <c r="A329" s="21" t="s">
        <v>39</v>
      </c>
      <c r="B329" s="21"/>
      <c r="C329" s="22"/>
      <c r="D329" s="22"/>
      <c r="E329" s="22"/>
      <c r="F329" s="22"/>
      <c r="G329" s="22"/>
      <c r="H329" s="19"/>
      <c r="T329" s="3" t="s">
        <v>38</v>
      </c>
    </row>
    <row r="330" spans="1:15" ht="15">
      <c r="A330" s="23">
        <v>106</v>
      </c>
      <c r="B330" s="23">
        <v>25</v>
      </c>
      <c r="C330" s="23" t="s">
        <v>35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254</v>
      </c>
    </row>
    <row r="331" spans="1:20" ht="15">
      <c r="A331" s="28" t="s">
        <v>255</v>
      </c>
      <c r="B331" s="28"/>
      <c r="C331" s="28"/>
      <c r="D331" s="28"/>
      <c r="E331" s="28"/>
      <c r="F331" s="28"/>
      <c r="G331" s="28"/>
      <c r="H331" s="28"/>
      <c r="T331" s="3" t="s">
        <v>254</v>
      </c>
    </row>
    <row r="332" spans="1:20" ht="15">
      <c r="A332" s="29" t="s">
        <v>39</v>
      </c>
      <c r="B332" s="29"/>
      <c r="C332" s="12"/>
      <c r="D332" s="12"/>
      <c r="E332" s="12"/>
      <c r="F332" s="12"/>
      <c r="G332" s="12"/>
      <c r="H332" s="27"/>
      <c r="T332" s="3" t="s">
        <v>38</v>
      </c>
    </row>
    <row r="333" spans="1:15" ht="15">
      <c r="A333" s="15">
        <v>107</v>
      </c>
      <c r="B333" s="15">
        <v>12</v>
      </c>
      <c r="C333" s="15" t="s">
        <v>35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256</v>
      </c>
    </row>
    <row r="334" spans="1:20" ht="15">
      <c r="A334" s="20" t="s">
        <v>257</v>
      </c>
      <c r="B334" s="20"/>
      <c r="C334" s="20"/>
      <c r="D334" s="20"/>
      <c r="E334" s="20"/>
      <c r="F334" s="20"/>
      <c r="G334" s="20"/>
      <c r="H334" s="20"/>
      <c r="T334" s="3" t="s">
        <v>256</v>
      </c>
    </row>
    <row r="335" spans="1:20" ht="15">
      <c r="A335" s="21" t="s">
        <v>39</v>
      </c>
      <c r="B335" s="21"/>
      <c r="C335" s="22"/>
      <c r="D335" s="22"/>
      <c r="E335" s="22"/>
      <c r="F335" s="22"/>
      <c r="G335" s="22"/>
      <c r="H335" s="19"/>
      <c r="T335" s="3" t="s">
        <v>38</v>
      </c>
    </row>
    <row r="336" spans="1:15" ht="15">
      <c r="A336" s="23">
        <v>108</v>
      </c>
      <c r="B336" s="23">
        <v>2</v>
      </c>
      <c r="C336" s="23" t="s">
        <v>35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258</v>
      </c>
    </row>
    <row r="337" spans="1:20" ht="15">
      <c r="A337" s="28" t="s">
        <v>259</v>
      </c>
      <c r="B337" s="28"/>
      <c r="C337" s="28"/>
      <c r="D337" s="28"/>
      <c r="E337" s="28"/>
      <c r="F337" s="28"/>
      <c r="G337" s="28"/>
      <c r="H337" s="28"/>
      <c r="T337" s="3" t="s">
        <v>258</v>
      </c>
    </row>
    <row r="338" spans="1:20" ht="15">
      <c r="A338" s="29" t="s">
        <v>39</v>
      </c>
      <c r="B338" s="29"/>
      <c r="C338" s="12"/>
      <c r="D338" s="12"/>
      <c r="E338" s="12"/>
      <c r="F338" s="12"/>
      <c r="G338" s="12"/>
      <c r="H338" s="27"/>
      <c r="T338" s="3" t="s">
        <v>38</v>
      </c>
    </row>
    <row r="339" spans="1:15" ht="15">
      <c r="A339" s="15">
        <v>109</v>
      </c>
      <c r="B339" s="15">
        <v>7</v>
      </c>
      <c r="C339" s="15" t="s">
        <v>35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260</v>
      </c>
    </row>
    <row r="340" spans="1:20" ht="15">
      <c r="A340" s="20" t="s">
        <v>261</v>
      </c>
      <c r="B340" s="20"/>
      <c r="C340" s="20"/>
      <c r="D340" s="20"/>
      <c r="E340" s="20"/>
      <c r="F340" s="20"/>
      <c r="G340" s="20"/>
      <c r="H340" s="20"/>
      <c r="T340" s="3" t="s">
        <v>260</v>
      </c>
    </row>
    <row r="341" spans="1:20" ht="15">
      <c r="A341" s="21" t="s">
        <v>39</v>
      </c>
      <c r="B341" s="21"/>
      <c r="C341" s="22"/>
      <c r="D341" s="22"/>
      <c r="E341" s="22"/>
      <c r="F341" s="22"/>
      <c r="G341" s="22"/>
      <c r="H341" s="19"/>
      <c r="T341" s="3" t="s">
        <v>38</v>
      </c>
    </row>
    <row r="342" spans="1:15" ht="15">
      <c r="A342" s="23">
        <v>110</v>
      </c>
      <c r="B342" s="23">
        <v>10</v>
      </c>
      <c r="C342" s="23" t="s">
        <v>35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262</v>
      </c>
    </row>
    <row r="343" spans="1:20" ht="15">
      <c r="A343" s="28" t="s">
        <v>263</v>
      </c>
      <c r="B343" s="28"/>
      <c r="C343" s="28"/>
      <c r="D343" s="28"/>
      <c r="E343" s="28"/>
      <c r="F343" s="28"/>
      <c r="G343" s="28"/>
      <c r="H343" s="28"/>
      <c r="T343" s="3" t="s">
        <v>262</v>
      </c>
    </row>
    <row r="344" spans="1:20" ht="15">
      <c r="A344" s="29" t="s">
        <v>39</v>
      </c>
      <c r="B344" s="29"/>
      <c r="C344" s="12"/>
      <c r="D344" s="12"/>
      <c r="E344" s="12"/>
      <c r="F344" s="12"/>
      <c r="G344" s="12"/>
      <c r="H344" s="27"/>
      <c r="T344" s="3" t="s">
        <v>38</v>
      </c>
    </row>
    <row r="345" spans="1:15" ht="15">
      <c r="A345" s="15">
        <v>111</v>
      </c>
      <c r="B345" s="15">
        <v>2</v>
      </c>
      <c r="C345" s="15" t="s">
        <v>35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264</v>
      </c>
    </row>
    <row r="346" spans="1:20" ht="15">
      <c r="A346" s="20" t="s">
        <v>265</v>
      </c>
      <c r="B346" s="20"/>
      <c r="C346" s="20"/>
      <c r="D346" s="20"/>
      <c r="E346" s="20"/>
      <c r="F346" s="20"/>
      <c r="G346" s="20"/>
      <c r="H346" s="20"/>
      <c r="T346" s="3" t="s">
        <v>264</v>
      </c>
    </row>
    <row r="347" spans="1:20" ht="15">
      <c r="A347" s="21" t="s">
        <v>39</v>
      </c>
      <c r="B347" s="21"/>
      <c r="C347" s="22"/>
      <c r="D347" s="22"/>
      <c r="E347" s="22"/>
      <c r="F347" s="22"/>
      <c r="G347" s="22"/>
      <c r="H347" s="19"/>
      <c r="T347" s="3" t="s">
        <v>38</v>
      </c>
    </row>
    <row r="348" spans="1:15" ht="15">
      <c r="A348" s="23">
        <v>112</v>
      </c>
      <c r="B348" s="23">
        <v>10</v>
      </c>
      <c r="C348" s="23" t="s">
        <v>35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266</v>
      </c>
    </row>
    <row r="349" spans="1:20" ht="15">
      <c r="A349" s="28" t="s">
        <v>267</v>
      </c>
      <c r="B349" s="28"/>
      <c r="C349" s="28"/>
      <c r="D349" s="28"/>
      <c r="E349" s="28"/>
      <c r="F349" s="28"/>
      <c r="G349" s="28"/>
      <c r="H349" s="28"/>
      <c r="T349" s="3" t="s">
        <v>266</v>
      </c>
    </row>
    <row r="350" spans="1:20" ht="15">
      <c r="A350" s="29" t="s">
        <v>39</v>
      </c>
      <c r="B350" s="29"/>
      <c r="C350" s="12"/>
      <c r="D350" s="12"/>
      <c r="E350" s="12"/>
      <c r="F350" s="12"/>
      <c r="G350" s="12"/>
      <c r="H350" s="27"/>
      <c r="T350" s="3" t="s">
        <v>38</v>
      </c>
    </row>
    <row r="351" spans="1:15" ht="15">
      <c r="A351" s="15">
        <v>113</v>
      </c>
      <c r="B351" s="15">
        <v>25</v>
      </c>
      <c r="C351" s="15" t="s">
        <v>35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268</v>
      </c>
    </row>
    <row r="352" spans="1:20" ht="15">
      <c r="A352" s="20" t="s">
        <v>269</v>
      </c>
      <c r="B352" s="20"/>
      <c r="C352" s="20"/>
      <c r="D352" s="20"/>
      <c r="E352" s="20"/>
      <c r="F352" s="20"/>
      <c r="G352" s="20"/>
      <c r="H352" s="20"/>
      <c r="T352" s="3" t="s">
        <v>268</v>
      </c>
    </row>
    <row r="353" spans="1:20" ht="15">
      <c r="A353" s="21" t="s">
        <v>39</v>
      </c>
      <c r="B353" s="21"/>
      <c r="C353" s="22"/>
      <c r="D353" s="22"/>
      <c r="E353" s="22"/>
      <c r="F353" s="22"/>
      <c r="G353" s="22"/>
      <c r="H353" s="19"/>
      <c r="T353" s="3" t="s">
        <v>38</v>
      </c>
    </row>
    <row r="354" spans="1:15" ht="15">
      <c r="A354" s="23">
        <v>114</v>
      </c>
      <c r="B354" s="23">
        <v>25</v>
      </c>
      <c r="C354" s="23" t="s">
        <v>35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270</v>
      </c>
    </row>
    <row r="355" spans="1:20" ht="15">
      <c r="A355" s="28" t="s">
        <v>271</v>
      </c>
      <c r="B355" s="28"/>
      <c r="C355" s="28"/>
      <c r="D355" s="28"/>
      <c r="E355" s="28"/>
      <c r="F355" s="28"/>
      <c r="G355" s="28"/>
      <c r="H355" s="28"/>
      <c r="T355" s="3" t="s">
        <v>270</v>
      </c>
    </row>
    <row r="356" spans="1:20" ht="15">
      <c r="A356" s="29" t="s">
        <v>39</v>
      </c>
      <c r="B356" s="29"/>
      <c r="C356" s="12"/>
      <c r="D356" s="12"/>
      <c r="E356" s="12"/>
      <c r="F356" s="12"/>
      <c r="G356" s="12"/>
      <c r="H356" s="27"/>
      <c r="T356" s="3" t="s">
        <v>38</v>
      </c>
    </row>
    <row r="357" spans="1:15" ht="15">
      <c r="A357" s="15">
        <v>115</v>
      </c>
      <c r="B357" s="15">
        <v>2</v>
      </c>
      <c r="C357" s="15" t="s">
        <v>35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272</v>
      </c>
    </row>
    <row r="358" spans="1:20" ht="15">
      <c r="A358" s="20" t="s">
        <v>273</v>
      </c>
      <c r="B358" s="20"/>
      <c r="C358" s="20"/>
      <c r="D358" s="20"/>
      <c r="E358" s="20"/>
      <c r="F358" s="20"/>
      <c r="G358" s="20"/>
      <c r="H358" s="20"/>
      <c r="T358" s="3" t="s">
        <v>272</v>
      </c>
    </row>
    <row r="359" spans="1:20" ht="15">
      <c r="A359" s="21" t="s">
        <v>39</v>
      </c>
      <c r="B359" s="21"/>
      <c r="C359" s="22"/>
      <c r="D359" s="22"/>
      <c r="E359" s="22"/>
      <c r="F359" s="22"/>
      <c r="G359" s="22"/>
      <c r="H359" s="19"/>
      <c r="T359" s="3" t="s">
        <v>38</v>
      </c>
    </row>
    <row r="360" spans="1:15" ht="15">
      <c r="A360" s="23">
        <v>116</v>
      </c>
      <c r="B360" s="23">
        <v>5</v>
      </c>
      <c r="C360" s="23" t="s">
        <v>219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274</v>
      </c>
    </row>
    <row r="361" spans="1:20" ht="15">
      <c r="A361" s="28" t="s">
        <v>275</v>
      </c>
      <c r="B361" s="28"/>
      <c r="C361" s="28"/>
      <c r="D361" s="28"/>
      <c r="E361" s="28"/>
      <c r="F361" s="28"/>
      <c r="G361" s="28"/>
      <c r="H361" s="28"/>
      <c r="T361" s="3" t="s">
        <v>274</v>
      </c>
    </row>
    <row r="362" spans="1:20" ht="15">
      <c r="A362" s="29" t="s">
        <v>39</v>
      </c>
      <c r="B362" s="29"/>
      <c r="C362" s="12"/>
      <c r="D362" s="12"/>
      <c r="E362" s="12"/>
      <c r="F362" s="12"/>
      <c r="G362" s="12"/>
      <c r="H362" s="27"/>
      <c r="T362" s="3" t="s">
        <v>38</v>
      </c>
    </row>
    <row r="363" spans="1:15" ht="15">
      <c r="A363" s="15">
        <v>117</v>
      </c>
      <c r="B363" s="15">
        <v>12</v>
      </c>
      <c r="C363" s="15" t="s">
        <v>35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276</v>
      </c>
    </row>
    <row r="364" spans="1:20" ht="15">
      <c r="A364" s="20" t="s">
        <v>277</v>
      </c>
      <c r="B364" s="20"/>
      <c r="C364" s="20"/>
      <c r="D364" s="20"/>
      <c r="E364" s="20"/>
      <c r="F364" s="20"/>
      <c r="G364" s="20"/>
      <c r="H364" s="20"/>
      <c r="T364" s="3" t="s">
        <v>276</v>
      </c>
    </row>
    <row r="365" spans="1:20" ht="15">
      <c r="A365" s="21" t="s">
        <v>39</v>
      </c>
      <c r="B365" s="21"/>
      <c r="C365" s="22"/>
      <c r="D365" s="22"/>
      <c r="E365" s="22"/>
      <c r="F365" s="22"/>
      <c r="G365" s="22"/>
      <c r="H365" s="19"/>
      <c r="T365" s="3" t="s">
        <v>38</v>
      </c>
    </row>
    <row r="366" spans="1:15" ht="15">
      <c r="A366" s="23">
        <v>118</v>
      </c>
      <c r="B366" s="23">
        <v>1</v>
      </c>
      <c r="C366" s="23" t="s">
        <v>35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278</v>
      </c>
    </row>
    <row r="367" spans="1:20" ht="15">
      <c r="A367" s="28" t="s">
        <v>279</v>
      </c>
      <c r="B367" s="28"/>
      <c r="C367" s="28"/>
      <c r="D367" s="28"/>
      <c r="E367" s="28"/>
      <c r="F367" s="28"/>
      <c r="G367" s="28"/>
      <c r="H367" s="28"/>
      <c r="T367" s="3" t="s">
        <v>278</v>
      </c>
    </row>
    <row r="368" spans="1:20" ht="15">
      <c r="A368" s="29" t="s">
        <v>39</v>
      </c>
      <c r="B368" s="29"/>
      <c r="C368" s="12"/>
      <c r="D368" s="12"/>
      <c r="E368" s="12"/>
      <c r="F368" s="12"/>
      <c r="G368" s="12"/>
      <c r="H368" s="27"/>
      <c r="T368" s="3" t="s">
        <v>38</v>
      </c>
    </row>
    <row r="369" spans="1:15" ht="15">
      <c r="A369" s="15">
        <v>119</v>
      </c>
      <c r="B369" s="15">
        <v>2</v>
      </c>
      <c r="C369" s="15" t="s">
        <v>35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280</v>
      </c>
    </row>
    <row r="370" spans="1:20" ht="15">
      <c r="A370" s="20" t="s">
        <v>281</v>
      </c>
      <c r="B370" s="20"/>
      <c r="C370" s="20"/>
      <c r="D370" s="20"/>
      <c r="E370" s="20"/>
      <c r="F370" s="20"/>
      <c r="G370" s="20"/>
      <c r="H370" s="20"/>
      <c r="T370" s="3" t="s">
        <v>280</v>
      </c>
    </row>
    <row r="371" spans="1:20" ht="15">
      <c r="A371" s="21" t="s">
        <v>39</v>
      </c>
      <c r="B371" s="21"/>
      <c r="C371" s="22"/>
      <c r="D371" s="22"/>
      <c r="E371" s="22"/>
      <c r="F371" s="22"/>
      <c r="G371" s="22"/>
      <c r="H371" s="19"/>
      <c r="T371" s="3" t="s">
        <v>38</v>
      </c>
    </row>
    <row r="372" spans="1:15" ht="15">
      <c r="A372" s="23">
        <v>120</v>
      </c>
      <c r="B372" s="23">
        <v>2</v>
      </c>
      <c r="C372" s="23" t="s">
        <v>35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282</v>
      </c>
    </row>
    <row r="373" spans="1:20" ht="15">
      <c r="A373" s="28" t="s">
        <v>283</v>
      </c>
      <c r="B373" s="28"/>
      <c r="C373" s="28"/>
      <c r="D373" s="28"/>
      <c r="E373" s="28"/>
      <c r="F373" s="28"/>
      <c r="G373" s="28"/>
      <c r="H373" s="28"/>
      <c r="T373" s="3" t="s">
        <v>282</v>
      </c>
    </row>
    <row r="374" spans="1:20" ht="15">
      <c r="A374" s="29" t="s">
        <v>39</v>
      </c>
      <c r="B374" s="29"/>
      <c r="C374" s="12"/>
      <c r="D374" s="12"/>
      <c r="E374" s="12"/>
      <c r="F374" s="12"/>
      <c r="G374" s="12"/>
      <c r="H374" s="27"/>
      <c r="T374" s="3" t="s">
        <v>38</v>
      </c>
    </row>
    <row r="375" spans="1:15" ht="15">
      <c r="A375" s="15">
        <v>121</v>
      </c>
      <c r="B375" s="15">
        <v>7</v>
      </c>
      <c r="C375" s="15" t="s">
        <v>35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284</v>
      </c>
    </row>
    <row r="376" spans="1:20" ht="15">
      <c r="A376" s="20" t="s">
        <v>285</v>
      </c>
      <c r="B376" s="20"/>
      <c r="C376" s="20"/>
      <c r="D376" s="20"/>
      <c r="E376" s="20"/>
      <c r="F376" s="20"/>
      <c r="G376" s="20"/>
      <c r="H376" s="20"/>
      <c r="T376" s="3" t="s">
        <v>284</v>
      </c>
    </row>
    <row r="377" spans="1:20" ht="15">
      <c r="A377" s="21" t="s">
        <v>39</v>
      </c>
      <c r="B377" s="21"/>
      <c r="C377" s="22"/>
      <c r="D377" s="22"/>
      <c r="E377" s="22"/>
      <c r="F377" s="22"/>
      <c r="G377" s="22"/>
      <c r="H377" s="19"/>
      <c r="T377" s="3" t="s">
        <v>38</v>
      </c>
    </row>
    <row r="378" spans="1:15" ht="15">
      <c r="A378" s="23">
        <v>122</v>
      </c>
      <c r="B378" s="23">
        <v>7</v>
      </c>
      <c r="C378" s="23" t="s">
        <v>35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286</v>
      </c>
    </row>
    <row r="379" spans="1:20" ht="15">
      <c r="A379" s="28" t="s">
        <v>287</v>
      </c>
      <c r="B379" s="28"/>
      <c r="C379" s="28"/>
      <c r="D379" s="28"/>
      <c r="E379" s="28"/>
      <c r="F379" s="28"/>
      <c r="G379" s="28"/>
      <c r="H379" s="28"/>
      <c r="T379" s="3" t="s">
        <v>286</v>
      </c>
    </row>
    <row r="380" spans="1:20" ht="15">
      <c r="A380" s="29" t="s">
        <v>39</v>
      </c>
      <c r="B380" s="29"/>
      <c r="C380" s="12"/>
      <c r="D380" s="12"/>
      <c r="E380" s="12"/>
      <c r="F380" s="12"/>
      <c r="G380" s="12"/>
      <c r="H380" s="27"/>
      <c r="T380" s="3" t="s">
        <v>38</v>
      </c>
    </row>
    <row r="381" spans="1:15" ht="15">
      <c r="A381" s="15">
        <v>123</v>
      </c>
      <c r="B381" s="15">
        <v>8</v>
      </c>
      <c r="C381" s="15" t="s">
        <v>35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288</v>
      </c>
    </row>
    <row r="382" spans="1:20" ht="15">
      <c r="A382" s="20" t="s">
        <v>289</v>
      </c>
      <c r="B382" s="20"/>
      <c r="C382" s="20"/>
      <c r="D382" s="20"/>
      <c r="E382" s="20"/>
      <c r="F382" s="20"/>
      <c r="G382" s="20"/>
      <c r="H382" s="20"/>
      <c r="T382" s="3" t="s">
        <v>288</v>
      </c>
    </row>
    <row r="383" spans="1:20" ht="15">
      <c r="A383" s="21" t="s">
        <v>39</v>
      </c>
      <c r="B383" s="21"/>
      <c r="C383" s="22"/>
      <c r="D383" s="22"/>
      <c r="E383" s="22"/>
      <c r="F383" s="22"/>
      <c r="G383" s="22"/>
      <c r="H383" s="19"/>
      <c r="T383" s="3" t="s">
        <v>38</v>
      </c>
    </row>
    <row r="384" spans="1:15" ht="15">
      <c r="A384" s="23">
        <v>124</v>
      </c>
      <c r="B384" s="23">
        <v>8</v>
      </c>
      <c r="C384" s="23" t="s">
        <v>35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290</v>
      </c>
    </row>
    <row r="385" spans="1:20" ht="15">
      <c r="A385" s="28" t="s">
        <v>291</v>
      </c>
      <c r="B385" s="28"/>
      <c r="C385" s="28"/>
      <c r="D385" s="28"/>
      <c r="E385" s="28"/>
      <c r="F385" s="28"/>
      <c r="G385" s="28"/>
      <c r="H385" s="28"/>
      <c r="T385" s="3" t="s">
        <v>290</v>
      </c>
    </row>
    <row r="386" spans="1:20" ht="15">
      <c r="A386" s="29" t="s">
        <v>39</v>
      </c>
      <c r="B386" s="29"/>
      <c r="C386" s="12"/>
      <c r="D386" s="12"/>
      <c r="E386" s="12"/>
      <c r="F386" s="12"/>
      <c r="G386" s="12"/>
      <c r="H386" s="27"/>
      <c r="T386" s="3" t="s">
        <v>38</v>
      </c>
    </row>
    <row r="387" spans="1:15" ht="15">
      <c r="A387" s="15">
        <v>125</v>
      </c>
      <c r="B387" s="15">
        <v>12</v>
      </c>
      <c r="C387" s="15" t="s">
        <v>35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292</v>
      </c>
    </row>
    <row r="388" spans="1:20" ht="15">
      <c r="A388" s="20" t="s">
        <v>293</v>
      </c>
      <c r="B388" s="20"/>
      <c r="C388" s="20"/>
      <c r="D388" s="20"/>
      <c r="E388" s="20"/>
      <c r="F388" s="20"/>
      <c r="G388" s="20"/>
      <c r="H388" s="20"/>
      <c r="T388" s="3" t="s">
        <v>292</v>
      </c>
    </row>
    <row r="389" spans="1:20" ht="15">
      <c r="A389" s="21" t="s">
        <v>39</v>
      </c>
      <c r="B389" s="21"/>
      <c r="C389" s="22"/>
      <c r="D389" s="22"/>
      <c r="E389" s="22"/>
      <c r="F389" s="22"/>
      <c r="G389" s="22"/>
      <c r="H389" s="19"/>
      <c r="T389" s="3" t="s">
        <v>38</v>
      </c>
    </row>
    <row r="390" spans="1:15" ht="15">
      <c r="A390" s="23">
        <v>128</v>
      </c>
      <c r="B390" s="23">
        <v>125</v>
      </c>
      <c r="C390" s="23" t="s">
        <v>298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299</v>
      </c>
    </row>
    <row r="391" spans="1:20" ht="15">
      <c r="A391" s="28" t="s">
        <v>300</v>
      </c>
      <c r="B391" s="28"/>
      <c r="C391" s="28"/>
      <c r="D391" s="28"/>
      <c r="E391" s="28"/>
      <c r="F391" s="28"/>
      <c r="G391" s="28"/>
      <c r="H391" s="28"/>
      <c r="T391" s="3" t="s">
        <v>299</v>
      </c>
    </row>
    <row r="392" spans="1:20" ht="15">
      <c r="A392" s="29" t="s">
        <v>39</v>
      </c>
      <c r="B392" s="29"/>
      <c r="C392" s="12"/>
      <c r="D392" s="12"/>
      <c r="E392" s="12"/>
      <c r="F392" s="12"/>
      <c r="G392" s="12"/>
      <c r="H392" s="27"/>
      <c r="T392" s="3" t="s">
        <v>38</v>
      </c>
    </row>
    <row r="393" spans="1:15" ht="15">
      <c r="A393" s="15">
        <v>129</v>
      </c>
      <c r="B393" s="15">
        <v>125</v>
      </c>
      <c r="C393" s="15" t="s">
        <v>298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301</v>
      </c>
    </row>
    <row r="394" spans="1:20" ht="15">
      <c r="A394" s="20" t="s">
        <v>302</v>
      </c>
      <c r="B394" s="20"/>
      <c r="C394" s="20"/>
      <c r="D394" s="20"/>
      <c r="E394" s="20"/>
      <c r="F394" s="20"/>
      <c r="G394" s="20"/>
      <c r="H394" s="20"/>
      <c r="T394" s="3" t="s">
        <v>301</v>
      </c>
    </row>
    <row r="395" spans="1:20" ht="15">
      <c r="A395" s="21" t="s">
        <v>39</v>
      </c>
      <c r="B395" s="21"/>
      <c r="C395" s="22"/>
      <c r="D395" s="22"/>
      <c r="E395" s="22"/>
      <c r="F395" s="22"/>
      <c r="G395" s="22"/>
      <c r="H395" s="19"/>
      <c r="T395" s="3" t="s">
        <v>38</v>
      </c>
    </row>
    <row r="396" spans="1:15" ht="15">
      <c r="A396" s="23">
        <v>130</v>
      </c>
      <c r="B396" s="23">
        <v>3</v>
      </c>
      <c r="C396" s="23" t="s">
        <v>35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303</v>
      </c>
    </row>
    <row r="397" spans="1:20" ht="15">
      <c r="A397" s="28" t="s">
        <v>304</v>
      </c>
      <c r="B397" s="28"/>
      <c r="C397" s="28"/>
      <c r="D397" s="28"/>
      <c r="E397" s="28"/>
      <c r="F397" s="28"/>
      <c r="G397" s="28"/>
      <c r="H397" s="28"/>
      <c r="T397" s="3" t="s">
        <v>303</v>
      </c>
    </row>
    <row r="398" spans="1:20" ht="15">
      <c r="A398" s="29" t="s">
        <v>39</v>
      </c>
      <c r="B398" s="29"/>
      <c r="C398" s="12"/>
      <c r="D398" s="12"/>
      <c r="E398" s="12"/>
      <c r="F398" s="12"/>
      <c r="G398" s="12"/>
      <c r="H398" s="27"/>
      <c r="T398" s="3" t="s">
        <v>38</v>
      </c>
    </row>
    <row r="399" spans="1:15" ht="15">
      <c r="A399" s="15">
        <v>131</v>
      </c>
      <c r="B399" s="15">
        <v>3</v>
      </c>
      <c r="C399" s="15" t="s">
        <v>35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305</v>
      </c>
    </row>
    <row r="400" spans="1:20" ht="15">
      <c r="A400" s="20" t="s">
        <v>306</v>
      </c>
      <c r="B400" s="20"/>
      <c r="C400" s="20"/>
      <c r="D400" s="20"/>
      <c r="E400" s="20"/>
      <c r="F400" s="20"/>
      <c r="G400" s="20"/>
      <c r="H400" s="20"/>
      <c r="T400" s="3" t="s">
        <v>305</v>
      </c>
    </row>
    <row r="401" spans="1:20" ht="15">
      <c r="A401" s="21" t="s">
        <v>39</v>
      </c>
      <c r="B401" s="21"/>
      <c r="C401" s="22"/>
      <c r="D401" s="22"/>
      <c r="E401" s="22"/>
      <c r="F401" s="22"/>
      <c r="G401" s="22"/>
      <c r="H401" s="19"/>
      <c r="T401" s="3" t="s">
        <v>38</v>
      </c>
    </row>
    <row r="402" spans="1:15" ht="15">
      <c r="A402" s="23">
        <v>132</v>
      </c>
      <c r="B402" s="23">
        <v>3</v>
      </c>
      <c r="C402" s="23" t="s">
        <v>35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307</v>
      </c>
    </row>
    <row r="403" spans="1:20" ht="15">
      <c r="A403" s="28" t="s">
        <v>308</v>
      </c>
      <c r="B403" s="28"/>
      <c r="C403" s="28"/>
      <c r="D403" s="28"/>
      <c r="E403" s="28"/>
      <c r="F403" s="28"/>
      <c r="G403" s="28"/>
      <c r="H403" s="28"/>
      <c r="T403" s="3" t="s">
        <v>307</v>
      </c>
    </row>
    <row r="404" spans="1:20" ht="15">
      <c r="A404" s="29" t="s">
        <v>39</v>
      </c>
      <c r="B404" s="29"/>
      <c r="C404" s="12"/>
      <c r="D404" s="12"/>
      <c r="E404" s="12"/>
      <c r="F404" s="12"/>
      <c r="G404" s="12"/>
      <c r="H404" s="27"/>
      <c r="T404" s="3" t="s">
        <v>38</v>
      </c>
    </row>
    <row r="405" spans="1:15" ht="15">
      <c r="A405" s="15">
        <v>133</v>
      </c>
      <c r="B405" s="15">
        <v>3</v>
      </c>
      <c r="C405" s="15" t="s">
        <v>35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309</v>
      </c>
    </row>
    <row r="406" spans="1:20" ht="15">
      <c r="A406" s="20" t="s">
        <v>310</v>
      </c>
      <c r="B406" s="20"/>
      <c r="C406" s="20"/>
      <c r="D406" s="20"/>
      <c r="E406" s="20"/>
      <c r="F406" s="20"/>
      <c r="G406" s="20"/>
      <c r="H406" s="20"/>
      <c r="T406" s="3" t="s">
        <v>309</v>
      </c>
    </row>
    <row r="407" spans="1:20" ht="15">
      <c r="A407" s="21" t="s">
        <v>39</v>
      </c>
      <c r="B407" s="21"/>
      <c r="C407" s="22"/>
      <c r="D407" s="22"/>
      <c r="E407" s="22"/>
      <c r="F407" s="22"/>
      <c r="G407" s="22"/>
      <c r="H407" s="19"/>
      <c r="T407" s="3" t="s">
        <v>38</v>
      </c>
    </row>
    <row r="408" spans="1:15" ht="15">
      <c r="A408" s="23">
        <v>134</v>
      </c>
      <c r="B408" s="23">
        <v>3</v>
      </c>
      <c r="C408" s="23" t="s">
        <v>35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311</v>
      </c>
    </row>
    <row r="409" spans="1:20" ht="15">
      <c r="A409" s="28" t="s">
        <v>312</v>
      </c>
      <c r="B409" s="28"/>
      <c r="C409" s="28"/>
      <c r="D409" s="28"/>
      <c r="E409" s="28"/>
      <c r="F409" s="28"/>
      <c r="G409" s="28"/>
      <c r="H409" s="28"/>
      <c r="T409" s="3" t="s">
        <v>311</v>
      </c>
    </row>
    <row r="410" spans="1:20" ht="15">
      <c r="A410" s="29" t="s">
        <v>39</v>
      </c>
      <c r="B410" s="29"/>
      <c r="C410" s="12"/>
      <c r="D410" s="12"/>
      <c r="E410" s="12"/>
      <c r="F410" s="12"/>
      <c r="G410" s="12"/>
      <c r="H410" s="27"/>
      <c r="T410" s="3" t="s">
        <v>38</v>
      </c>
    </row>
    <row r="411" spans="1:15" ht="15">
      <c r="A411" s="15">
        <v>135</v>
      </c>
      <c r="B411" s="15">
        <v>2</v>
      </c>
      <c r="C411" s="15" t="s">
        <v>35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313</v>
      </c>
    </row>
    <row r="412" spans="1:20" ht="15">
      <c r="A412" s="20" t="s">
        <v>314</v>
      </c>
      <c r="B412" s="20"/>
      <c r="C412" s="20"/>
      <c r="D412" s="20"/>
      <c r="E412" s="20"/>
      <c r="F412" s="20"/>
      <c r="G412" s="20"/>
      <c r="H412" s="20"/>
      <c r="T412" s="3" t="s">
        <v>313</v>
      </c>
    </row>
    <row r="413" spans="1:20" ht="15">
      <c r="A413" s="21" t="s">
        <v>39</v>
      </c>
      <c r="B413" s="21"/>
      <c r="C413" s="22"/>
      <c r="D413" s="22"/>
      <c r="E413" s="22"/>
      <c r="F413" s="22"/>
      <c r="G413" s="22"/>
      <c r="H413" s="19"/>
      <c r="T413" s="3" t="s">
        <v>38</v>
      </c>
    </row>
    <row r="414" spans="1:15" ht="15">
      <c r="A414" s="23">
        <v>136</v>
      </c>
      <c r="B414" s="23">
        <v>2</v>
      </c>
      <c r="C414" s="23" t="s">
        <v>35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315</v>
      </c>
    </row>
    <row r="415" spans="1:20" ht="15">
      <c r="A415" s="28" t="s">
        <v>316</v>
      </c>
      <c r="B415" s="28"/>
      <c r="C415" s="28"/>
      <c r="D415" s="28"/>
      <c r="E415" s="28"/>
      <c r="F415" s="28"/>
      <c r="G415" s="28"/>
      <c r="H415" s="28"/>
      <c r="T415" s="3" t="s">
        <v>315</v>
      </c>
    </row>
    <row r="416" spans="1:20" ht="15">
      <c r="A416" s="29" t="s">
        <v>39</v>
      </c>
      <c r="B416" s="29"/>
      <c r="C416" s="12"/>
      <c r="D416" s="12"/>
      <c r="E416" s="12"/>
      <c r="F416" s="12"/>
      <c r="G416" s="12"/>
      <c r="H416" s="27"/>
      <c r="T416" s="3" t="s">
        <v>38</v>
      </c>
    </row>
    <row r="417" spans="1:15" ht="15">
      <c r="A417" s="15">
        <v>137</v>
      </c>
      <c r="B417" s="15">
        <v>2</v>
      </c>
      <c r="C417" s="15" t="s">
        <v>35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317</v>
      </c>
    </row>
    <row r="418" spans="1:20" ht="15">
      <c r="A418" s="20" t="s">
        <v>318</v>
      </c>
      <c r="B418" s="20"/>
      <c r="C418" s="20"/>
      <c r="D418" s="20"/>
      <c r="E418" s="20"/>
      <c r="F418" s="20"/>
      <c r="G418" s="20"/>
      <c r="H418" s="20"/>
      <c r="T418" s="3" t="s">
        <v>317</v>
      </c>
    </row>
    <row r="419" spans="1:20" ht="15">
      <c r="A419" s="21" t="s">
        <v>39</v>
      </c>
      <c r="B419" s="21"/>
      <c r="C419" s="22"/>
      <c r="D419" s="22"/>
      <c r="E419" s="22"/>
      <c r="F419" s="22"/>
      <c r="G419" s="22"/>
      <c r="H419" s="19"/>
      <c r="T419" s="3" t="s">
        <v>38</v>
      </c>
    </row>
    <row r="420" spans="1:15" ht="15">
      <c r="A420" s="23">
        <v>138</v>
      </c>
      <c r="B420" s="23">
        <v>5</v>
      </c>
      <c r="C420" s="23" t="s">
        <v>35</v>
      </c>
      <c r="D420" s="24">
        <v>0</v>
      </c>
      <c r="E420" s="25">
        <v>0</v>
      </c>
      <c r="F420" s="25">
        <v>0</v>
      </c>
      <c r="G420" s="26">
        <f>((D420-E420+F420)*(B420))</f>
        <v>0</v>
      </c>
      <c r="H420" s="27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319</v>
      </c>
    </row>
    <row r="421" spans="1:20" ht="15">
      <c r="A421" s="28" t="s">
        <v>320</v>
      </c>
      <c r="B421" s="28"/>
      <c r="C421" s="28"/>
      <c r="D421" s="28"/>
      <c r="E421" s="28"/>
      <c r="F421" s="28"/>
      <c r="G421" s="28"/>
      <c r="H421" s="28"/>
      <c r="T421" s="3" t="s">
        <v>319</v>
      </c>
    </row>
    <row r="422" spans="1:20" ht="15">
      <c r="A422" s="29" t="s">
        <v>39</v>
      </c>
      <c r="B422" s="29"/>
      <c r="C422" s="12"/>
      <c r="D422" s="12"/>
      <c r="E422" s="12"/>
      <c r="F422" s="12"/>
      <c r="G422" s="12"/>
      <c r="H422" s="27"/>
      <c r="T422" s="3" t="s">
        <v>38</v>
      </c>
    </row>
    <row r="423" spans="1:15" ht="15">
      <c r="A423" s="15">
        <v>140</v>
      </c>
      <c r="B423" s="15">
        <v>25</v>
      </c>
      <c r="C423" s="15" t="s">
        <v>219</v>
      </c>
      <c r="D423" s="16">
        <v>0</v>
      </c>
      <c r="E423" s="17">
        <v>0</v>
      </c>
      <c r="F423" s="17">
        <v>0</v>
      </c>
      <c r="G423" s="18">
        <f>((D423-E423+F423)*(B423))</f>
        <v>0</v>
      </c>
      <c r="H423" s="19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323</v>
      </c>
    </row>
    <row r="424" spans="1:20" ht="15">
      <c r="A424" s="20" t="s">
        <v>324</v>
      </c>
      <c r="B424" s="20"/>
      <c r="C424" s="20"/>
      <c r="D424" s="20"/>
      <c r="E424" s="20"/>
      <c r="F424" s="20"/>
      <c r="G424" s="20"/>
      <c r="H424" s="20"/>
      <c r="T424" s="3" t="s">
        <v>323</v>
      </c>
    </row>
    <row r="425" spans="1:20" ht="15">
      <c r="A425" s="21" t="s">
        <v>39</v>
      </c>
      <c r="B425" s="21"/>
      <c r="C425" s="22"/>
      <c r="D425" s="22"/>
      <c r="E425" s="22"/>
      <c r="F425" s="22"/>
      <c r="G425" s="22"/>
      <c r="H425" s="19"/>
      <c r="T425" s="3" t="s">
        <v>38</v>
      </c>
    </row>
    <row r="426" spans="1:15" ht="15">
      <c r="A426" s="23">
        <v>141</v>
      </c>
      <c r="B426" s="23">
        <v>2</v>
      </c>
      <c r="C426" s="23" t="s">
        <v>35</v>
      </c>
      <c r="D426" s="24">
        <v>0</v>
      </c>
      <c r="E426" s="25">
        <v>0</v>
      </c>
      <c r="F426" s="25">
        <v>0</v>
      </c>
      <c r="G426" s="26">
        <f>((D426-E426+F426)*(B426))</f>
        <v>0</v>
      </c>
      <c r="H426" s="27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325</v>
      </c>
    </row>
    <row r="427" spans="1:20" ht="15">
      <c r="A427" s="28" t="s">
        <v>326</v>
      </c>
      <c r="B427" s="28"/>
      <c r="C427" s="28"/>
      <c r="D427" s="28"/>
      <c r="E427" s="28"/>
      <c r="F427" s="28"/>
      <c r="G427" s="28"/>
      <c r="H427" s="28"/>
      <c r="T427" s="3" t="s">
        <v>325</v>
      </c>
    </row>
    <row r="428" spans="1:20" ht="15">
      <c r="A428" s="29" t="s">
        <v>39</v>
      </c>
      <c r="B428" s="29"/>
      <c r="C428" s="12"/>
      <c r="D428" s="12"/>
      <c r="E428" s="12"/>
      <c r="F428" s="12"/>
      <c r="G428" s="12"/>
      <c r="H428" s="27"/>
      <c r="T428" s="3" t="s">
        <v>38</v>
      </c>
    </row>
    <row r="429" spans="1:15" ht="15">
      <c r="A429" s="15">
        <v>142</v>
      </c>
      <c r="B429" s="15">
        <v>5</v>
      </c>
      <c r="C429" s="15" t="s">
        <v>35</v>
      </c>
      <c r="D429" s="16">
        <v>0</v>
      </c>
      <c r="E429" s="17">
        <v>0</v>
      </c>
      <c r="F429" s="17">
        <v>0</v>
      </c>
      <c r="G429" s="18">
        <f>((D429-E429+F429)*(B429))</f>
        <v>0</v>
      </c>
      <c r="H429" s="19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327</v>
      </c>
    </row>
    <row r="430" spans="1:20" ht="15">
      <c r="A430" s="20" t="s">
        <v>328</v>
      </c>
      <c r="B430" s="20"/>
      <c r="C430" s="20"/>
      <c r="D430" s="20"/>
      <c r="E430" s="20"/>
      <c r="F430" s="20"/>
      <c r="G430" s="20"/>
      <c r="H430" s="20"/>
      <c r="T430" s="3" t="s">
        <v>327</v>
      </c>
    </row>
    <row r="431" spans="1:20" ht="15">
      <c r="A431" s="21" t="s">
        <v>39</v>
      </c>
      <c r="B431" s="21"/>
      <c r="C431" s="22"/>
      <c r="D431" s="22"/>
      <c r="E431" s="22"/>
      <c r="F431" s="22"/>
      <c r="G431" s="22"/>
      <c r="H431" s="19"/>
      <c r="T431" s="3" t="s">
        <v>38</v>
      </c>
    </row>
    <row r="432" spans="1:15" ht="15">
      <c r="A432" s="23">
        <v>143</v>
      </c>
      <c r="B432" s="23">
        <v>2</v>
      </c>
      <c r="C432" s="23" t="s">
        <v>35</v>
      </c>
      <c r="D432" s="24">
        <v>0</v>
      </c>
      <c r="E432" s="25">
        <v>0</v>
      </c>
      <c r="F432" s="25">
        <v>0</v>
      </c>
      <c r="G432" s="26">
        <f>((D432-E432+F432)*(B432))</f>
        <v>0</v>
      </c>
      <c r="H432" s="27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329</v>
      </c>
    </row>
    <row r="433" spans="1:20" ht="15">
      <c r="A433" s="28" t="s">
        <v>330</v>
      </c>
      <c r="B433" s="28"/>
      <c r="C433" s="28"/>
      <c r="D433" s="28"/>
      <c r="E433" s="28"/>
      <c r="F433" s="28"/>
      <c r="G433" s="28"/>
      <c r="H433" s="28"/>
      <c r="T433" s="3" t="s">
        <v>329</v>
      </c>
    </row>
    <row r="434" spans="1:20" ht="15">
      <c r="A434" s="29" t="s">
        <v>39</v>
      </c>
      <c r="B434" s="29"/>
      <c r="C434" s="12"/>
      <c r="D434" s="12"/>
      <c r="E434" s="12"/>
      <c r="F434" s="12"/>
      <c r="G434" s="12"/>
      <c r="H434" s="27"/>
      <c r="T434" s="3" t="s">
        <v>38</v>
      </c>
    </row>
    <row r="435" spans="1:15" ht="15">
      <c r="A435" s="15">
        <v>144</v>
      </c>
      <c r="B435" s="15">
        <v>5</v>
      </c>
      <c r="C435" s="15" t="s">
        <v>35</v>
      </c>
      <c r="D435" s="16">
        <v>0</v>
      </c>
      <c r="E435" s="17">
        <v>0</v>
      </c>
      <c r="F435" s="17">
        <v>0</v>
      </c>
      <c r="G435" s="18">
        <f>((D435-E435+F435)*(B435))</f>
        <v>0</v>
      </c>
      <c r="H435" s="19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331</v>
      </c>
    </row>
    <row r="436" spans="1:20" ht="15">
      <c r="A436" s="20" t="s">
        <v>332</v>
      </c>
      <c r="B436" s="20"/>
      <c r="C436" s="20"/>
      <c r="D436" s="20"/>
      <c r="E436" s="20"/>
      <c r="F436" s="20"/>
      <c r="G436" s="20"/>
      <c r="H436" s="20"/>
      <c r="T436" s="3" t="s">
        <v>331</v>
      </c>
    </row>
    <row r="437" spans="1:20" ht="15">
      <c r="A437" s="21" t="s">
        <v>39</v>
      </c>
      <c r="B437" s="21"/>
      <c r="C437" s="22"/>
      <c r="D437" s="22"/>
      <c r="E437" s="22"/>
      <c r="F437" s="22"/>
      <c r="G437" s="22"/>
      <c r="H437" s="19"/>
      <c r="T437" s="3" t="s">
        <v>38</v>
      </c>
    </row>
    <row r="438" spans="1:15" ht="15">
      <c r="A438" s="23">
        <v>145</v>
      </c>
      <c r="B438" s="23">
        <v>7</v>
      </c>
      <c r="C438" s="23" t="s">
        <v>35</v>
      </c>
      <c r="D438" s="24">
        <v>0</v>
      </c>
      <c r="E438" s="25">
        <v>0</v>
      </c>
      <c r="F438" s="25">
        <v>0</v>
      </c>
      <c r="G438" s="26">
        <f>((D438-E438+F438)*(B438))</f>
        <v>0</v>
      </c>
      <c r="H438" s="27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333</v>
      </c>
    </row>
    <row r="439" spans="1:20" ht="15">
      <c r="A439" s="28" t="s">
        <v>334</v>
      </c>
      <c r="B439" s="28"/>
      <c r="C439" s="28"/>
      <c r="D439" s="28"/>
      <c r="E439" s="28"/>
      <c r="F439" s="28"/>
      <c r="G439" s="28"/>
      <c r="H439" s="28"/>
      <c r="T439" s="3" t="s">
        <v>333</v>
      </c>
    </row>
    <row r="440" spans="1:20" ht="15">
      <c r="A440" s="29" t="s">
        <v>39</v>
      </c>
      <c r="B440" s="29"/>
      <c r="C440" s="12"/>
      <c r="D440" s="12"/>
      <c r="E440" s="12"/>
      <c r="F440" s="12"/>
      <c r="G440" s="12"/>
      <c r="H440" s="27"/>
      <c r="T440" s="3" t="s">
        <v>38</v>
      </c>
    </row>
    <row r="441" spans="1:15" ht="15">
      <c r="A441" s="15">
        <v>146</v>
      </c>
      <c r="B441" s="15">
        <v>3</v>
      </c>
      <c r="C441" s="15" t="s">
        <v>35</v>
      </c>
      <c r="D441" s="16">
        <v>0</v>
      </c>
      <c r="E441" s="17">
        <v>0</v>
      </c>
      <c r="F441" s="17">
        <v>0</v>
      </c>
      <c r="G441" s="18">
        <f>((D441-E441+F441)*(B441))</f>
        <v>0</v>
      </c>
      <c r="H441" s="19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335</v>
      </c>
    </row>
    <row r="442" spans="1:20" ht="15">
      <c r="A442" s="20" t="s">
        <v>336</v>
      </c>
      <c r="B442" s="20"/>
      <c r="C442" s="20"/>
      <c r="D442" s="20"/>
      <c r="E442" s="20"/>
      <c r="F442" s="20"/>
      <c r="G442" s="20"/>
      <c r="H442" s="20"/>
      <c r="T442" s="3" t="s">
        <v>335</v>
      </c>
    </row>
    <row r="443" spans="1:20" ht="15">
      <c r="A443" s="21" t="s">
        <v>39</v>
      </c>
      <c r="B443" s="21"/>
      <c r="C443" s="22"/>
      <c r="D443" s="22"/>
      <c r="E443" s="22"/>
      <c r="F443" s="22"/>
      <c r="G443" s="22"/>
      <c r="H443" s="19"/>
      <c r="T443" s="3" t="s">
        <v>38</v>
      </c>
    </row>
    <row r="444" spans="1:15" ht="15">
      <c r="A444" s="23">
        <v>147</v>
      </c>
      <c r="B444" s="23">
        <v>12</v>
      </c>
      <c r="C444" s="23" t="s">
        <v>35</v>
      </c>
      <c r="D444" s="24">
        <v>0</v>
      </c>
      <c r="E444" s="25">
        <v>0</v>
      </c>
      <c r="F444" s="25">
        <v>0</v>
      </c>
      <c r="G444" s="26">
        <f>((D444-E444+F444)*(B444))</f>
        <v>0</v>
      </c>
      <c r="H444" s="27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337</v>
      </c>
    </row>
    <row r="445" spans="1:20" ht="15">
      <c r="A445" s="28" t="s">
        <v>338</v>
      </c>
      <c r="B445" s="28"/>
      <c r="C445" s="28"/>
      <c r="D445" s="28"/>
      <c r="E445" s="28"/>
      <c r="F445" s="28"/>
      <c r="G445" s="28"/>
      <c r="H445" s="28"/>
      <c r="T445" s="3" t="s">
        <v>337</v>
      </c>
    </row>
    <row r="446" spans="1:20" ht="15">
      <c r="A446" s="29" t="s">
        <v>39</v>
      </c>
      <c r="B446" s="29"/>
      <c r="C446" s="12"/>
      <c r="D446" s="12"/>
      <c r="E446" s="12"/>
      <c r="F446" s="12"/>
      <c r="G446" s="12"/>
      <c r="H446" s="27"/>
      <c r="T446" s="3" t="s">
        <v>38</v>
      </c>
    </row>
    <row r="447" spans="1:15" ht="15">
      <c r="A447" s="15">
        <v>148</v>
      </c>
      <c r="B447" s="15">
        <v>2</v>
      </c>
      <c r="C447" s="15" t="s">
        <v>35</v>
      </c>
      <c r="D447" s="16">
        <v>0</v>
      </c>
      <c r="E447" s="17">
        <v>0</v>
      </c>
      <c r="F447" s="17">
        <v>0</v>
      </c>
      <c r="G447" s="18">
        <f>((D447-E447+F447)*(B447))</f>
        <v>0</v>
      </c>
      <c r="H447" s="19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339</v>
      </c>
    </row>
    <row r="448" spans="1:20" ht="15">
      <c r="A448" s="20" t="s">
        <v>340</v>
      </c>
      <c r="B448" s="20"/>
      <c r="C448" s="20"/>
      <c r="D448" s="20"/>
      <c r="E448" s="20"/>
      <c r="F448" s="20"/>
      <c r="G448" s="20"/>
      <c r="H448" s="20"/>
      <c r="T448" s="3" t="s">
        <v>339</v>
      </c>
    </row>
    <row r="449" spans="1:20" ht="15">
      <c r="A449" s="21" t="s">
        <v>39</v>
      </c>
      <c r="B449" s="21"/>
      <c r="C449" s="22"/>
      <c r="D449" s="22"/>
      <c r="E449" s="22"/>
      <c r="F449" s="22"/>
      <c r="G449" s="22"/>
      <c r="H449" s="19"/>
      <c r="T449" s="3" t="s">
        <v>38</v>
      </c>
    </row>
    <row r="450" spans="1:15" ht="15">
      <c r="A450" s="23">
        <v>149</v>
      </c>
      <c r="B450" s="23">
        <v>12</v>
      </c>
      <c r="C450" s="23" t="s">
        <v>35</v>
      </c>
      <c r="D450" s="24">
        <v>0</v>
      </c>
      <c r="E450" s="25">
        <v>0</v>
      </c>
      <c r="F450" s="25">
        <v>0</v>
      </c>
      <c r="G450" s="26">
        <f>((D450-E450+F450)*(B450))</f>
        <v>0</v>
      </c>
      <c r="H450" s="27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341</v>
      </c>
    </row>
    <row r="451" spans="1:20" ht="15">
      <c r="A451" s="28" t="s">
        <v>342</v>
      </c>
      <c r="B451" s="28"/>
      <c r="C451" s="28"/>
      <c r="D451" s="28"/>
      <c r="E451" s="28"/>
      <c r="F451" s="28"/>
      <c r="G451" s="28"/>
      <c r="H451" s="28"/>
      <c r="T451" s="3" t="s">
        <v>341</v>
      </c>
    </row>
    <row r="452" spans="1:20" ht="15">
      <c r="A452" s="29" t="s">
        <v>39</v>
      </c>
      <c r="B452" s="29"/>
      <c r="C452" s="12"/>
      <c r="D452" s="12"/>
      <c r="E452" s="12"/>
      <c r="F452" s="12"/>
      <c r="G452" s="12"/>
      <c r="H452" s="27"/>
      <c r="T452" s="3" t="s">
        <v>38</v>
      </c>
    </row>
    <row r="453" spans="1:15" ht="15">
      <c r="A453" s="15">
        <v>150</v>
      </c>
      <c r="B453" s="15">
        <v>37</v>
      </c>
      <c r="C453" s="15" t="s">
        <v>35</v>
      </c>
      <c r="D453" s="16">
        <v>0</v>
      </c>
      <c r="E453" s="17">
        <v>0</v>
      </c>
      <c r="F453" s="17">
        <v>0</v>
      </c>
      <c r="G453" s="18">
        <f>((D453-E453+F453)*(B453))</f>
        <v>0</v>
      </c>
      <c r="H453" s="19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343</v>
      </c>
    </row>
    <row r="454" spans="1:20" ht="15">
      <c r="A454" s="20" t="s">
        <v>344</v>
      </c>
      <c r="B454" s="20"/>
      <c r="C454" s="20"/>
      <c r="D454" s="20"/>
      <c r="E454" s="20"/>
      <c r="F454" s="20"/>
      <c r="G454" s="20"/>
      <c r="H454" s="20"/>
      <c r="T454" s="3" t="s">
        <v>343</v>
      </c>
    </row>
    <row r="455" spans="1:20" ht="15">
      <c r="A455" s="21" t="s">
        <v>39</v>
      </c>
      <c r="B455" s="21"/>
      <c r="C455" s="22"/>
      <c r="D455" s="22"/>
      <c r="E455" s="22"/>
      <c r="F455" s="22"/>
      <c r="G455" s="22"/>
      <c r="H455" s="19"/>
      <c r="T455" s="3" t="s">
        <v>38</v>
      </c>
    </row>
    <row r="456" spans="1:15" ht="15">
      <c r="A456" s="23">
        <v>151</v>
      </c>
      <c r="B456" s="23">
        <v>12</v>
      </c>
      <c r="C456" s="23" t="s">
        <v>35</v>
      </c>
      <c r="D456" s="24">
        <v>0</v>
      </c>
      <c r="E456" s="25">
        <v>0</v>
      </c>
      <c r="F456" s="25">
        <v>0</v>
      </c>
      <c r="G456" s="26">
        <f>((D456-E456+F456)*(B456))</f>
        <v>0</v>
      </c>
      <c r="H456" s="27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345</v>
      </c>
    </row>
    <row r="457" spans="1:20" ht="15">
      <c r="A457" s="28" t="s">
        <v>346</v>
      </c>
      <c r="B457" s="28"/>
      <c r="C457" s="28"/>
      <c r="D457" s="28"/>
      <c r="E457" s="28"/>
      <c r="F457" s="28"/>
      <c r="G457" s="28"/>
      <c r="H457" s="28"/>
      <c r="T457" s="3" t="s">
        <v>345</v>
      </c>
    </row>
    <row r="458" spans="1:20" ht="15">
      <c r="A458" s="29" t="s">
        <v>39</v>
      </c>
      <c r="B458" s="29"/>
      <c r="C458" s="12"/>
      <c r="D458" s="12"/>
      <c r="E458" s="12"/>
      <c r="F458" s="12"/>
      <c r="G458" s="12"/>
      <c r="H458" s="27"/>
      <c r="T458" s="3" t="s">
        <v>38</v>
      </c>
    </row>
    <row r="459" spans="1:15" ht="15">
      <c r="A459" s="15">
        <v>152</v>
      </c>
      <c r="B459" s="15">
        <v>7</v>
      </c>
      <c r="C459" s="15" t="s">
        <v>35</v>
      </c>
      <c r="D459" s="16">
        <v>0</v>
      </c>
      <c r="E459" s="17">
        <v>0</v>
      </c>
      <c r="F459" s="17">
        <v>0</v>
      </c>
      <c r="G459" s="18">
        <f>((D459-E459+F459)*(B459))</f>
        <v>0</v>
      </c>
      <c r="H459" s="19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347</v>
      </c>
    </row>
    <row r="460" spans="1:20" ht="15">
      <c r="A460" s="20" t="s">
        <v>348</v>
      </c>
      <c r="B460" s="20"/>
      <c r="C460" s="20"/>
      <c r="D460" s="20"/>
      <c r="E460" s="20"/>
      <c r="F460" s="20"/>
      <c r="G460" s="20"/>
      <c r="H460" s="20"/>
      <c r="T460" s="3" t="s">
        <v>347</v>
      </c>
    </row>
    <row r="461" spans="1:20" ht="15">
      <c r="A461" s="21" t="s">
        <v>39</v>
      </c>
      <c r="B461" s="21"/>
      <c r="C461" s="22"/>
      <c r="D461" s="22"/>
      <c r="E461" s="22"/>
      <c r="F461" s="22"/>
      <c r="G461" s="22"/>
      <c r="H461" s="19"/>
      <c r="T461" s="3" t="s">
        <v>38</v>
      </c>
    </row>
    <row r="462" spans="1:15" ht="15">
      <c r="A462" s="23">
        <v>154</v>
      </c>
      <c r="B462" s="23">
        <v>1</v>
      </c>
      <c r="C462" s="23" t="s">
        <v>35</v>
      </c>
      <c r="D462" s="24">
        <v>0</v>
      </c>
      <c r="E462" s="25">
        <v>0</v>
      </c>
      <c r="F462" s="25">
        <v>0</v>
      </c>
      <c r="G462" s="26">
        <f>((D462-E462+F462)*(B462))</f>
        <v>0</v>
      </c>
      <c r="H462" s="27"/>
      <c r="I462" s="2">
        <f>((D462*B462))</f>
        <v>0</v>
      </c>
      <c r="J462" s="2">
        <f>((E462*B462))</f>
        <v>0</v>
      </c>
      <c r="K462" s="2">
        <f>((F462*B462))</f>
        <v>0</v>
      </c>
      <c r="O462" s="1" t="s">
        <v>351</v>
      </c>
    </row>
    <row r="463" spans="1:20" ht="15">
      <c r="A463" s="28" t="s">
        <v>352</v>
      </c>
      <c r="B463" s="28"/>
      <c r="C463" s="28"/>
      <c r="D463" s="28"/>
      <c r="E463" s="28"/>
      <c r="F463" s="28"/>
      <c r="G463" s="28"/>
      <c r="H463" s="28"/>
      <c r="T463" s="3" t="s">
        <v>351</v>
      </c>
    </row>
    <row r="464" spans="1:20" ht="15">
      <c r="A464" s="29" t="s">
        <v>39</v>
      </c>
      <c r="B464" s="29"/>
      <c r="C464" s="12"/>
      <c r="D464" s="12"/>
      <c r="E464" s="12"/>
      <c r="F464" s="12"/>
      <c r="G464" s="12"/>
      <c r="H464" s="27"/>
      <c r="T464" s="3" t="s">
        <v>38</v>
      </c>
    </row>
    <row r="465" spans="1:15" ht="15">
      <c r="A465" s="15">
        <v>155</v>
      </c>
      <c r="B465" s="15">
        <v>1</v>
      </c>
      <c r="C465" s="15" t="s">
        <v>35</v>
      </c>
      <c r="D465" s="16">
        <v>0</v>
      </c>
      <c r="E465" s="17">
        <v>0</v>
      </c>
      <c r="F465" s="17">
        <v>0</v>
      </c>
      <c r="G465" s="18">
        <f>((D465-E465+F465)*(B465))</f>
        <v>0</v>
      </c>
      <c r="H465" s="19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353</v>
      </c>
    </row>
    <row r="466" spans="1:20" ht="15">
      <c r="A466" s="20" t="s">
        <v>354</v>
      </c>
      <c r="B466" s="20"/>
      <c r="C466" s="20"/>
      <c r="D466" s="20"/>
      <c r="E466" s="20"/>
      <c r="F466" s="20"/>
      <c r="G466" s="20"/>
      <c r="H466" s="20"/>
      <c r="T466" s="3" t="s">
        <v>353</v>
      </c>
    </row>
    <row r="467" spans="1:20" ht="15">
      <c r="A467" s="21" t="s">
        <v>39</v>
      </c>
      <c r="B467" s="21"/>
      <c r="C467" s="22"/>
      <c r="D467" s="22"/>
      <c r="E467" s="22"/>
      <c r="F467" s="22"/>
      <c r="G467" s="22"/>
      <c r="H467" s="19"/>
      <c r="T467" s="3" t="s">
        <v>38</v>
      </c>
    </row>
    <row r="468" spans="1:15" ht="15">
      <c r="A468" s="23">
        <v>156</v>
      </c>
      <c r="B468" s="23">
        <v>1</v>
      </c>
      <c r="C468" s="23" t="s">
        <v>35</v>
      </c>
      <c r="D468" s="24">
        <v>0</v>
      </c>
      <c r="E468" s="25">
        <v>0</v>
      </c>
      <c r="F468" s="25">
        <v>0</v>
      </c>
      <c r="G468" s="26">
        <f>((D468-E468+F468)*(B468))</f>
        <v>0</v>
      </c>
      <c r="H468" s="27"/>
      <c r="I468" s="2">
        <f>((D468*B468))</f>
        <v>0</v>
      </c>
      <c r="J468" s="2">
        <f>((E468*B468))</f>
        <v>0</v>
      </c>
      <c r="K468" s="2">
        <f>((F468*B468))</f>
        <v>0</v>
      </c>
      <c r="O468" s="1" t="s">
        <v>355</v>
      </c>
    </row>
    <row r="469" spans="1:20" ht="15">
      <c r="A469" s="28" t="s">
        <v>356</v>
      </c>
      <c r="B469" s="28"/>
      <c r="C469" s="28"/>
      <c r="D469" s="28"/>
      <c r="E469" s="28"/>
      <c r="F469" s="28"/>
      <c r="G469" s="28"/>
      <c r="H469" s="28"/>
      <c r="T469" s="3" t="s">
        <v>355</v>
      </c>
    </row>
    <row r="470" spans="1:20" ht="15">
      <c r="A470" s="29" t="s">
        <v>39</v>
      </c>
      <c r="B470" s="29"/>
      <c r="C470" s="12"/>
      <c r="D470" s="12"/>
      <c r="E470" s="12"/>
      <c r="F470" s="12"/>
      <c r="G470" s="12"/>
      <c r="H470" s="27"/>
      <c r="T470" s="3" t="s">
        <v>38</v>
      </c>
    </row>
    <row r="471" spans="1:15" ht="15">
      <c r="A471" s="15">
        <v>157</v>
      </c>
      <c r="B471" s="15">
        <v>1</v>
      </c>
      <c r="C471" s="15" t="s">
        <v>35</v>
      </c>
      <c r="D471" s="16">
        <v>0</v>
      </c>
      <c r="E471" s="17">
        <v>0</v>
      </c>
      <c r="F471" s="17">
        <v>0</v>
      </c>
      <c r="G471" s="18">
        <f>((D471-E471+F471)*(B471))</f>
        <v>0</v>
      </c>
      <c r="H471" s="19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357</v>
      </c>
    </row>
    <row r="472" spans="1:20" ht="15">
      <c r="A472" s="20" t="s">
        <v>358</v>
      </c>
      <c r="B472" s="20"/>
      <c r="C472" s="20"/>
      <c r="D472" s="20"/>
      <c r="E472" s="20"/>
      <c r="F472" s="20"/>
      <c r="G472" s="20"/>
      <c r="H472" s="20"/>
      <c r="T472" s="3" t="s">
        <v>357</v>
      </c>
    </row>
    <row r="473" spans="1:20" ht="15">
      <c r="A473" s="21" t="s">
        <v>39</v>
      </c>
      <c r="B473" s="21"/>
      <c r="C473" s="22"/>
      <c r="D473" s="22"/>
      <c r="E473" s="22"/>
      <c r="F473" s="22"/>
      <c r="G473" s="22"/>
      <c r="H473" s="19"/>
      <c r="T473" s="3" t="s">
        <v>38</v>
      </c>
    </row>
    <row r="474" spans="1:15" ht="15">
      <c r="A474" s="23">
        <v>160</v>
      </c>
      <c r="B474" s="23">
        <v>1</v>
      </c>
      <c r="C474" s="23" t="s">
        <v>35</v>
      </c>
      <c r="D474" s="24">
        <v>0</v>
      </c>
      <c r="E474" s="25">
        <v>0</v>
      </c>
      <c r="F474" s="25">
        <v>0</v>
      </c>
      <c r="G474" s="26">
        <f>((D474-E474+F474)*(B474))</f>
        <v>0</v>
      </c>
      <c r="H474" s="27"/>
      <c r="I474" s="2">
        <f>((D474*B474))</f>
        <v>0</v>
      </c>
      <c r="J474" s="2">
        <f>((E474*B474))</f>
        <v>0</v>
      </c>
      <c r="K474" s="2">
        <f>((F474*B474))</f>
        <v>0</v>
      </c>
      <c r="O474" s="1" t="s">
        <v>363</v>
      </c>
    </row>
    <row r="475" spans="1:20" ht="15">
      <c r="A475" s="28" t="s">
        <v>364</v>
      </c>
      <c r="B475" s="28"/>
      <c r="C475" s="28"/>
      <c r="D475" s="28"/>
      <c r="E475" s="28"/>
      <c r="F475" s="28"/>
      <c r="G475" s="28"/>
      <c r="H475" s="28"/>
      <c r="T475" s="3" t="s">
        <v>363</v>
      </c>
    </row>
    <row r="476" spans="1:20" ht="15">
      <c r="A476" s="29" t="s">
        <v>39</v>
      </c>
      <c r="B476" s="29"/>
      <c r="C476" s="12"/>
      <c r="D476" s="12"/>
      <c r="E476" s="12"/>
      <c r="F476" s="12"/>
      <c r="G476" s="12"/>
      <c r="H476" s="27"/>
      <c r="T476" s="3" t="s">
        <v>38</v>
      </c>
    </row>
    <row r="477" spans="1:15" ht="15">
      <c r="A477" s="15">
        <v>161</v>
      </c>
      <c r="B477" s="15">
        <v>1</v>
      </c>
      <c r="C477" s="15" t="s">
        <v>35</v>
      </c>
      <c r="D477" s="16">
        <v>0</v>
      </c>
      <c r="E477" s="17">
        <v>0</v>
      </c>
      <c r="F477" s="17">
        <v>0</v>
      </c>
      <c r="G477" s="18">
        <f>((D477-E477+F477)*(B477))</f>
        <v>0</v>
      </c>
      <c r="H477" s="19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365</v>
      </c>
    </row>
    <row r="478" spans="1:20" ht="15">
      <c r="A478" s="20" t="s">
        <v>366</v>
      </c>
      <c r="B478" s="20"/>
      <c r="C478" s="20"/>
      <c r="D478" s="20"/>
      <c r="E478" s="20"/>
      <c r="F478" s="20"/>
      <c r="G478" s="20"/>
      <c r="H478" s="20"/>
      <c r="T478" s="3" t="s">
        <v>365</v>
      </c>
    </row>
    <row r="479" spans="1:20" ht="15">
      <c r="A479" s="21" t="s">
        <v>39</v>
      </c>
      <c r="B479" s="21"/>
      <c r="C479" s="22"/>
      <c r="D479" s="22"/>
      <c r="E479" s="22"/>
      <c r="F479" s="22"/>
      <c r="G479" s="22"/>
      <c r="H479" s="19"/>
      <c r="T479" s="3" t="s">
        <v>38</v>
      </c>
    </row>
    <row r="480" spans="1:15" ht="15">
      <c r="A480" s="23">
        <v>162</v>
      </c>
      <c r="B480" s="23">
        <v>50</v>
      </c>
      <c r="C480" s="23" t="s">
        <v>219</v>
      </c>
      <c r="D480" s="24">
        <v>0</v>
      </c>
      <c r="E480" s="25">
        <v>0</v>
      </c>
      <c r="F480" s="25">
        <v>0</v>
      </c>
      <c r="G480" s="26">
        <f>((D480-E480+F480)*(B480))</f>
        <v>0</v>
      </c>
      <c r="H480" s="27"/>
      <c r="I480" s="2">
        <f>((D480*B480))</f>
        <v>0</v>
      </c>
      <c r="J480" s="2">
        <f>((E480*B480))</f>
        <v>0</v>
      </c>
      <c r="K480" s="2">
        <f>((F480*B480))</f>
        <v>0</v>
      </c>
      <c r="O480" s="1" t="s">
        <v>367</v>
      </c>
    </row>
    <row r="481" spans="1:20" ht="15">
      <c r="A481" s="28" t="s">
        <v>368</v>
      </c>
      <c r="B481" s="28"/>
      <c r="C481" s="28"/>
      <c r="D481" s="28"/>
      <c r="E481" s="28"/>
      <c r="F481" s="28"/>
      <c r="G481" s="28"/>
      <c r="H481" s="28"/>
      <c r="T481" s="3" t="s">
        <v>367</v>
      </c>
    </row>
    <row r="482" spans="1:20" ht="15">
      <c r="A482" s="29" t="s">
        <v>39</v>
      </c>
      <c r="B482" s="29"/>
      <c r="C482" s="12"/>
      <c r="D482" s="12"/>
      <c r="E482" s="12"/>
      <c r="F482" s="12"/>
      <c r="G482" s="12"/>
      <c r="H482" s="27"/>
      <c r="T482" s="3" t="s">
        <v>38</v>
      </c>
    </row>
    <row r="483" spans="1:15" ht="15">
      <c r="A483" s="15">
        <v>163</v>
      </c>
      <c r="B483" s="15">
        <v>125</v>
      </c>
      <c r="C483" s="15" t="s">
        <v>298</v>
      </c>
      <c r="D483" s="16">
        <v>0</v>
      </c>
      <c r="E483" s="17">
        <v>0</v>
      </c>
      <c r="F483" s="17">
        <v>0</v>
      </c>
      <c r="G483" s="18">
        <f>((D483-E483+F483)*(B483))</f>
        <v>0</v>
      </c>
      <c r="H483" s="19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369</v>
      </c>
    </row>
    <row r="484" spans="1:20" ht="15">
      <c r="A484" s="20" t="s">
        <v>370</v>
      </c>
      <c r="B484" s="20"/>
      <c r="C484" s="20"/>
      <c r="D484" s="20"/>
      <c r="E484" s="20"/>
      <c r="F484" s="20"/>
      <c r="G484" s="20"/>
      <c r="H484" s="20"/>
      <c r="T484" s="3" t="s">
        <v>369</v>
      </c>
    </row>
    <row r="485" spans="1:20" ht="15">
      <c r="A485" s="21" t="s">
        <v>39</v>
      </c>
      <c r="B485" s="21"/>
      <c r="C485" s="22"/>
      <c r="D485" s="22"/>
      <c r="E485" s="22"/>
      <c r="F485" s="22"/>
      <c r="G485" s="22"/>
      <c r="H485" s="19"/>
      <c r="T485" s="3" t="s">
        <v>38</v>
      </c>
    </row>
    <row r="486" spans="1:15" ht="15">
      <c r="A486" s="23">
        <v>165</v>
      </c>
      <c r="B486" s="23">
        <v>2</v>
      </c>
      <c r="C486" s="23" t="s">
        <v>35</v>
      </c>
      <c r="D486" s="24">
        <v>0</v>
      </c>
      <c r="E486" s="25">
        <v>0</v>
      </c>
      <c r="F486" s="25">
        <v>0</v>
      </c>
      <c r="G486" s="26">
        <f>((D486-E486+F486)*(B486))</f>
        <v>0</v>
      </c>
      <c r="H486" s="27"/>
      <c r="I486" s="2">
        <f>((D486*B486))</f>
        <v>0</v>
      </c>
      <c r="J486" s="2">
        <f>((E486*B486))</f>
        <v>0</v>
      </c>
      <c r="K486" s="2">
        <f>((F486*B486))</f>
        <v>0</v>
      </c>
      <c r="O486" s="1" t="s">
        <v>373</v>
      </c>
    </row>
    <row r="487" spans="1:20" ht="15">
      <c r="A487" s="28" t="s">
        <v>374</v>
      </c>
      <c r="B487" s="28"/>
      <c r="C487" s="28"/>
      <c r="D487" s="28"/>
      <c r="E487" s="28"/>
      <c r="F487" s="28"/>
      <c r="G487" s="28"/>
      <c r="H487" s="28"/>
      <c r="T487" s="3" t="s">
        <v>373</v>
      </c>
    </row>
    <row r="488" spans="1:20" ht="15">
      <c r="A488" s="29" t="s">
        <v>39</v>
      </c>
      <c r="B488" s="29"/>
      <c r="C488" s="12"/>
      <c r="D488" s="12"/>
      <c r="E488" s="12"/>
      <c r="F488" s="12"/>
      <c r="G488" s="12"/>
      <c r="H488" s="27"/>
      <c r="T488" s="3" t="s">
        <v>38</v>
      </c>
    </row>
    <row r="489" spans="1:15" ht="15">
      <c r="A489" s="15">
        <v>167</v>
      </c>
      <c r="B489" s="15">
        <v>75</v>
      </c>
      <c r="C489" s="15" t="s">
        <v>35</v>
      </c>
      <c r="D489" s="16">
        <v>0</v>
      </c>
      <c r="E489" s="17">
        <v>0</v>
      </c>
      <c r="F489" s="17">
        <v>0</v>
      </c>
      <c r="G489" s="18">
        <f>((D489-E489+F489)*(B489))</f>
        <v>0</v>
      </c>
      <c r="H489" s="19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377</v>
      </c>
    </row>
    <row r="490" spans="1:20" ht="15">
      <c r="A490" s="20" t="s">
        <v>378</v>
      </c>
      <c r="B490" s="20"/>
      <c r="C490" s="20"/>
      <c r="D490" s="20"/>
      <c r="E490" s="20"/>
      <c r="F490" s="20"/>
      <c r="G490" s="20"/>
      <c r="H490" s="20"/>
      <c r="T490" s="3" t="s">
        <v>377</v>
      </c>
    </row>
    <row r="491" spans="1:20" ht="15">
      <c r="A491" s="21" t="s">
        <v>39</v>
      </c>
      <c r="B491" s="21"/>
      <c r="C491" s="22"/>
      <c r="D491" s="22"/>
      <c r="E491" s="22"/>
      <c r="F491" s="22"/>
      <c r="G491" s="22"/>
      <c r="H491" s="19"/>
      <c r="T491" s="3" t="s">
        <v>38</v>
      </c>
    </row>
    <row r="492" spans="1:15" ht="15">
      <c r="A492" s="23">
        <v>168</v>
      </c>
      <c r="B492" s="23">
        <v>25</v>
      </c>
      <c r="C492" s="23" t="s">
        <v>35</v>
      </c>
      <c r="D492" s="24">
        <v>0</v>
      </c>
      <c r="E492" s="25">
        <v>0</v>
      </c>
      <c r="F492" s="25">
        <v>0</v>
      </c>
      <c r="G492" s="26">
        <f>((D492-E492+F492)*(B492))</f>
        <v>0</v>
      </c>
      <c r="H492" s="27"/>
      <c r="I492" s="2">
        <f>((D492*B492))</f>
        <v>0</v>
      </c>
      <c r="J492" s="2">
        <f>((E492*B492))</f>
        <v>0</v>
      </c>
      <c r="K492" s="2">
        <f>((F492*B492))</f>
        <v>0</v>
      </c>
      <c r="O492" s="1" t="s">
        <v>379</v>
      </c>
    </row>
    <row r="493" spans="1:20" ht="15">
      <c r="A493" s="28" t="s">
        <v>380</v>
      </c>
      <c r="B493" s="28"/>
      <c r="C493" s="28"/>
      <c r="D493" s="28"/>
      <c r="E493" s="28"/>
      <c r="F493" s="28"/>
      <c r="G493" s="28"/>
      <c r="H493" s="28"/>
      <c r="T493" s="3" t="s">
        <v>379</v>
      </c>
    </row>
    <row r="494" spans="1:20" ht="15">
      <c r="A494" s="29" t="s">
        <v>39</v>
      </c>
      <c r="B494" s="29"/>
      <c r="C494" s="12"/>
      <c r="D494" s="12"/>
      <c r="E494" s="12"/>
      <c r="F494" s="12"/>
      <c r="G494" s="12"/>
      <c r="H494" s="27"/>
      <c r="T494" s="3" t="s">
        <v>38</v>
      </c>
    </row>
    <row r="495" spans="1:15" ht="15">
      <c r="A495" s="15">
        <v>169</v>
      </c>
      <c r="B495" s="15">
        <v>25</v>
      </c>
      <c r="C495" s="15" t="s">
        <v>35</v>
      </c>
      <c r="D495" s="16">
        <v>0</v>
      </c>
      <c r="E495" s="17">
        <v>0</v>
      </c>
      <c r="F495" s="17">
        <v>0</v>
      </c>
      <c r="G495" s="18">
        <f>((D495-E495+F495)*(B495))</f>
        <v>0</v>
      </c>
      <c r="H495" s="19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381</v>
      </c>
    </row>
    <row r="496" spans="1:20" ht="15">
      <c r="A496" s="20" t="s">
        <v>382</v>
      </c>
      <c r="B496" s="20"/>
      <c r="C496" s="20"/>
      <c r="D496" s="20"/>
      <c r="E496" s="20"/>
      <c r="F496" s="20"/>
      <c r="G496" s="20"/>
      <c r="H496" s="20"/>
      <c r="T496" s="3" t="s">
        <v>381</v>
      </c>
    </row>
    <row r="497" spans="1:20" ht="15">
      <c r="A497" s="21" t="s">
        <v>39</v>
      </c>
      <c r="B497" s="21"/>
      <c r="C497" s="22"/>
      <c r="D497" s="22"/>
      <c r="E497" s="22"/>
      <c r="F497" s="22"/>
      <c r="G497" s="22"/>
      <c r="H497" s="19"/>
      <c r="T497" s="3" t="s">
        <v>38</v>
      </c>
    </row>
    <row r="498" spans="1:15" ht="15">
      <c r="A498" s="23">
        <v>170</v>
      </c>
      <c r="B498" s="23">
        <v>25</v>
      </c>
      <c r="C498" s="23" t="s">
        <v>35</v>
      </c>
      <c r="D498" s="24">
        <v>0</v>
      </c>
      <c r="E498" s="25">
        <v>0</v>
      </c>
      <c r="F498" s="25">
        <v>0</v>
      </c>
      <c r="G498" s="26">
        <f>((D498-E498+F498)*(B498))</f>
        <v>0</v>
      </c>
      <c r="H498" s="27"/>
      <c r="I498" s="2">
        <f>((D498*B498))</f>
        <v>0</v>
      </c>
      <c r="J498" s="2">
        <f>((E498*B498))</f>
        <v>0</v>
      </c>
      <c r="K498" s="2">
        <f>((F498*B498))</f>
        <v>0</v>
      </c>
      <c r="O498" s="1" t="s">
        <v>383</v>
      </c>
    </row>
    <row r="499" spans="1:20" ht="15">
      <c r="A499" s="28" t="s">
        <v>384</v>
      </c>
      <c r="B499" s="28"/>
      <c r="C499" s="28"/>
      <c r="D499" s="28"/>
      <c r="E499" s="28"/>
      <c r="F499" s="28"/>
      <c r="G499" s="28"/>
      <c r="H499" s="28"/>
      <c r="T499" s="3" t="s">
        <v>383</v>
      </c>
    </row>
    <row r="500" spans="1:20" ht="15">
      <c r="A500" s="29" t="s">
        <v>39</v>
      </c>
      <c r="B500" s="29"/>
      <c r="C500" s="12"/>
      <c r="D500" s="12"/>
      <c r="E500" s="12"/>
      <c r="F500" s="12"/>
      <c r="G500" s="12"/>
      <c r="H500" s="27"/>
      <c r="T500" s="3" t="s">
        <v>38</v>
      </c>
    </row>
    <row r="501" spans="1:15" ht="15">
      <c r="A501" s="15">
        <v>171</v>
      </c>
      <c r="B501" s="15">
        <v>25</v>
      </c>
      <c r="C501" s="15" t="s">
        <v>35</v>
      </c>
      <c r="D501" s="16">
        <v>0</v>
      </c>
      <c r="E501" s="17">
        <v>0</v>
      </c>
      <c r="F501" s="17">
        <v>0</v>
      </c>
      <c r="G501" s="18">
        <f>((D501-E501+F501)*(B501))</f>
        <v>0</v>
      </c>
      <c r="H501" s="19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385</v>
      </c>
    </row>
    <row r="502" spans="1:20" ht="15">
      <c r="A502" s="20" t="s">
        <v>386</v>
      </c>
      <c r="B502" s="20"/>
      <c r="C502" s="20"/>
      <c r="D502" s="20"/>
      <c r="E502" s="20"/>
      <c r="F502" s="20"/>
      <c r="G502" s="20"/>
      <c r="H502" s="20"/>
      <c r="T502" s="3" t="s">
        <v>385</v>
      </c>
    </row>
    <row r="503" spans="1:20" ht="15">
      <c r="A503" s="21" t="s">
        <v>39</v>
      </c>
      <c r="B503" s="21"/>
      <c r="C503" s="22"/>
      <c r="D503" s="22"/>
      <c r="E503" s="22"/>
      <c r="F503" s="22"/>
      <c r="G503" s="22"/>
      <c r="H503" s="19"/>
      <c r="T503" s="3" t="s">
        <v>38</v>
      </c>
    </row>
    <row r="504" spans="1:15" ht="15">
      <c r="A504" s="23">
        <v>172</v>
      </c>
      <c r="B504" s="23">
        <v>25</v>
      </c>
      <c r="C504" s="23" t="s">
        <v>35</v>
      </c>
      <c r="D504" s="24">
        <v>0</v>
      </c>
      <c r="E504" s="25">
        <v>0</v>
      </c>
      <c r="F504" s="25">
        <v>0</v>
      </c>
      <c r="G504" s="26">
        <f>((D504-E504+F504)*(B504))</f>
        <v>0</v>
      </c>
      <c r="H504" s="27"/>
      <c r="I504" s="2">
        <f>((D504*B504))</f>
        <v>0</v>
      </c>
      <c r="J504" s="2">
        <f>((E504*B504))</f>
        <v>0</v>
      </c>
      <c r="K504" s="2">
        <f>((F504*B504))</f>
        <v>0</v>
      </c>
      <c r="O504" s="1" t="s">
        <v>387</v>
      </c>
    </row>
    <row r="505" spans="1:20" ht="15">
      <c r="A505" s="28" t="s">
        <v>388</v>
      </c>
      <c r="B505" s="28"/>
      <c r="C505" s="28"/>
      <c r="D505" s="28"/>
      <c r="E505" s="28"/>
      <c r="F505" s="28"/>
      <c r="G505" s="28"/>
      <c r="H505" s="28"/>
      <c r="T505" s="3" t="s">
        <v>387</v>
      </c>
    </row>
    <row r="506" spans="1:20" ht="15">
      <c r="A506" s="29" t="s">
        <v>39</v>
      </c>
      <c r="B506" s="29"/>
      <c r="C506" s="12"/>
      <c r="D506" s="12"/>
      <c r="E506" s="12"/>
      <c r="F506" s="12"/>
      <c r="G506" s="12"/>
      <c r="H506" s="27"/>
      <c r="T506" s="3" t="s">
        <v>38</v>
      </c>
    </row>
    <row r="507" spans="1:15" ht="15">
      <c r="A507" s="15">
        <v>173</v>
      </c>
      <c r="B507" s="15">
        <v>50</v>
      </c>
      <c r="C507" s="15" t="s">
        <v>35</v>
      </c>
      <c r="D507" s="16">
        <v>0</v>
      </c>
      <c r="E507" s="17">
        <v>0</v>
      </c>
      <c r="F507" s="17">
        <v>0</v>
      </c>
      <c r="G507" s="18">
        <f>((D507-E507+F507)*(B507))</f>
        <v>0</v>
      </c>
      <c r="H507" s="19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389</v>
      </c>
    </row>
    <row r="508" spans="1:20" ht="15">
      <c r="A508" s="20" t="s">
        <v>390</v>
      </c>
      <c r="B508" s="20"/>
      <c r="C508" s="20"/>
      <c r="D508" s="20"/>
      <c r="E508" s="20"/>
      <c r="F508" s="20"/>
      <c r="G508" s="20"/>
      <c r="H508" s="20"/>
      <c r="T508" s="3" t="s">
        <v>389</v>
      </c>
    </row>
    <row r="509" spans="1:20" ht="15">
      <c r="A509" s="21" t="s">
        <v>39</v>
      </c>
      <c r="B509" s="21"/>
      <c r="C509" s="22"/>
      <c r="D509" s="22"/>
      <c r="E509" s="22"/>
      <c r="F509" s="22"/>
      <c r="G509" s="22"/>
      <c r="H509" s="19"/>
      <c r="T509" s="3" t="s">
        <v>38</v>
      </c>
    </row>
    <row r="510" spans="1:15" ht="15">
      <c r="A510" s="23">
        <v>174</v>
      </c>
      <c r="B510" s="23">
        <v>50</v>
      </c>
      <c r="C510" s="23" t="s">
        <v>35</v>
      </c>
      <c r="D510" s="24">
        <v>0</v>
      </c>
      <c r="E510" s="25">
        <v>0</v>
      </c>
      <c r="F510" s="25">
        <v>0</v>
      </c>
      <c r="G510" s="26">
        <f>((D510-E510+F510)*(B510))</f>
        <v>0</v>
      </c>
      <c r="H510" s="27"/>
      <c r="I510" s="2">
        <f>((D510*B510))</f>
        <v>0</v>
      </c>
      <c r="J510" s="2">
        <f>((E510*B510))</f>
        <v>0</v>
      </c>
      <c r="K510" s="2">
        <f>((F510*B510))</f>
        <v>0</v>
      </c>
      <c r="O510" s="1" t="s">
        <v>391</v>
      </c>
    </row>
    <row r="511" spans="1:20" ht="15">
      <c r="A511" s="28" t="s">
        <v>392</v>
      </c>
      <c r="B511" s="28"/>
      <c r="C511" s="28"/>
      <c r="D511" s="28"/>
      <c r="E511" s="28"/>
      <c r="F511" s="28"/>
      <c r="G511" s="28"/>
      <c r="H511" s="28"/>
      <c r="T511" s="3" t="s">
        <v>391</v>
      </c>
    </row>
    <row r="512" spans="1:20" ht="15">
      <c r="A512" s="29" t="s">
        <v>39</v>
      </c>
      <c r="B512" s="29"/>
      <c r="C512" s="12"/>
      <c r="D512" s="12"/>
      <c r="E512" s="12"/>
      <c r="F512" s="12"/>
      <c r="G512" s="12"/>
      <c r="H512" s="27"/>
      <c r="T512" s="3" t="s">
        <v>38</v>
      </c>
    </row>
    <row r="513" spans="1:15" ht="15">
      <c r="A513" s="15">
        <v>175</v>
      </c>
      <c r="B513" s="15">
        <v>50</v>
      </c>
      <c r="C513" s="15" t="s">
        <v>35</v>
      </c>
      <c r="D513" s="16">
        <v>0</v>
      </c>
      <c r="E513" s="17">
        <v>0</v>
      </c>
      <c r="F513" s="17">
        <v>0</v>
      </c>
      <c r="G513" s="18">
        <f>((D513-E513+F513)*(B513))</f>
        <v>0</v>
      </c>
      <c r="H513" s="19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393</v>
      </c>
    </row>
    <row r="514" spans="1:20" ht="15">
      <c r="A514" s="20" t="s">
        <v>394</v>
      </c>
      <c r="B514" s="20"/>
      <c r="C514" s="20"/>
      <c r="D514" s="20"/>
      <c r="E514" s="20"/>
      <c r="F514" s="20"/>
      <c r="G514" s="20"/>
      <c r="H514" s="20"/>
      <c r="T514" s="3" t="s">
        <v>393</v>
      </c>
    </row>
    <row r="515" spans="1:20" ht="15">
      <c r="A515" s="21" t="s">
        <v>39</v>
      </c>
      <c r="B515" s="21"/>
      <c r="C515" s="22"/>
      <c r="D515" s="22"/>
      <c r="E515" s="22"/>
      <c r="F515" s="22"/>
      <c r="G515" s="22"/>
      <c r="H515" s="19"/>
      <c r="T515" s="3" t="s">
        <v>38</v>
      </c>
    </row>
    <row r="516" spans="1:15" ht="15">
      <c r="A516" s="23">
        <v>176</v>
      </c>
      <c r="B516" s="23">
        <v>2</v>
      </c>
      <c r="C516" s="23" t="s">
        <v>35</v>
      </c>
      <c r="D516" s="24">
        <v>0</v>
      </c>
      <c r="E516" s="25">
        <v>0</v>
      </c>
      <c r="F516" s="25">
        <v>0</v>
      </c>
      <c r="G516" s="26">
        <f>((D516-E516+F516)*(B516))</f>
        <v>0</v>
      </c>
      <c r="H516" s="27"/>
      <c r="I516" s="2">
        <f>((D516*B516))</f>
        <v>0</v>
      </c>
      <c r="J516" s="2">
        <f>((E516*B516))</f>
        <v>0</v>
      </c>
      <c r="K516" s="2">
        <f>((F516*B516))</f>
        <v>0</v>
      </c>
      <c r="O516" s="1" t="s">
        <v>395</v>
      </c>
    </row>
    <row r="517" spans="1:20" ht="15">
      <c r="A517" s="28" t="s">
        <v>396</v>
      </c>
      <c r="B517" s="28"/>
      <c r="C517" s="28"/>
      <c r="D517" s="28"/>
      <c r="E517" s="28"/>
      <c r="F517" s="28"/>
      <c r="G517" s="28"/>
      <c r="H517" s="28"/>
      <c r="T517" s="3" t="s">
        <v>395</v>
      </c>
    </row>
    <row r="518" spans="1:20" ht="15">
      <c r="A518" s="29" t="s">
        <v>39</v>
      </c>
      <c r="B518" s="29"/>
      <c r="C518" s="12"/>
      <c r="D518" s="12"/>
      <c r="E518" s="12"/>
      <c r="F518" s="12"/>
      <c r="G518" s="12"/>
      <c r="H518" s="27"/>
      <c r="T518" s="3" t="s">
        <v>38</v>
      </c>
    </row>
    <row r="519" spans="1:15" ht="15">
      <c r="A519" s="15">
        <v>177</v>
      </c>
      <c r="B519" s="15">
        <v>7</v>
      </c>
      <c r="C519" s="15" t="s">
        <v>35</v>
      </c>
      <c r="D519" s="16">
        <v>0</v>
      </c>
      <c r="E519" s="17">
        <v>0</v>
      </c>
      <c r="F519" s="17">
        <v>0</v>
      </c>
      <c r="G519" s="18">
        <f>((D519-E519+F519)*(B519))</f>
        <v>0</v>
      </c>
      <c r="H519" s="19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397</v>
      </c>
    </row>
    <row r="520" spans="1:20" ht="15">
      <c r="A520" s="20" t="s">
        <v>398</v>
      </c>
      <c r="B520" s="20"/>
      <c r="C520" s="20"/>
      <c r="D520" s="20"/>
      <c r="E520" s="20"/>
      <c r="F520" s="20"/>
      <c r="G520" s="20"/>
      <c r="H520" s="20"/>
      <c r="T520" s="3" t="s">
        <v>397</v>
      </c>
    </row>
    <row r="521" spans="1:20" ht="15">
      <c r="A521" s="21" t="s">
        <v>39</v>
      </c>
      <c r="B521" s="21"/>
      <c r="C521" s="22"/>
      <c r="D521" s="22"/>
      <c r="E521" s="22"/>
      <c r="F521" s="22"/>
      <c r="G521" s="22"/>
      <c r="H521" s="19"/>
      <c r="T521" s="3" t="s">
        <v>38</v>
      </c>
    </row>
    <row r="522" spans="1:15" ht="15">
      <c r="A522" s="23">
        <v>178</v>
      </c>
      <c r="B522" s="23">
        <v>15</v>
      </c>
      <c r="C522" s="23" t="s">
        <v>35</v>
      </c>
      <c r="D522" s="24">
        <v>0</v>
      </c>
      <c r="E522" s="25">
        <v>0</v>
      </c>
      <c r="F522" s="25">
        <v>0</v>
      </c>
      <c r="G522" s="26">
        <f>((D522-E522+F522)*(B522))</f>
        <v>0</v>
      </c>
      <c r="H522" s="27"/>
      <c r="I522" s="2">
        <f>((D522*B522))</f>
        <v>0</v>
      </c>
      <c r="J522" s="2">
        <f>((E522*B522))</f>
        <v>0</v>
      </c>
      <c r="K522" s="2">
        <f>((F522*B522))</f>
        <v>0</v>
      </c>
      <c r="O522" s="1" t="s">
        <v>399</v>
      </c>
    </row>
    <row r="523" spans="1:20" ht="15">
      <c r="A523" s="28" t="s">
        <v>400</v>
      </c>
      <c r="B523" s="28"/>
      <c r="C523" s="28"/>
      <c r="D523" s="28"/>
      <c r="E523" s="28"/>
      <c r="F523" s="28"/>
      <c r="G523" s="28"/>
      <c r="H523" s="28"/>
      <c r="T523" s="3" t="s">
        <v>399</v>
      </c>
    </row>
    <row r="524" spans="1:20" ht="15">
      <c r="A524" s="29" t="s">
        <v>39</v>
      </c>
      <c r="B524" s="29"/>
      <c r="C524" s="12"/>
      <c r="D524" s="12"/>
      <c r="E524" s="12"/>
      <c r="F524" s="12"/>
      <c r="G524" s="12"/>
      <c r="H524" s="27"/>
      <c r="T524" s="3" t="s">
        <v>38</v>
      </c>
    </row>
    <row r="525" spans="1:15" ht="15">
      <c r="A525" s="15">
        <v>179</v>
      </c>
      <c r="B525" s="15">
        <v>3</v>
      </c>
      <c r="C525" s="15" t="s">
        <v>35</v>
      </c>
      <c r="D525" s="16">
        <v>0</v>
      </c>
      <c r="E525" s="17">
        <v>0</v>
      </c>
      <c r="F525" s="17">
        <v>0</v>
      </c>
      <c r="G525" s="18">
        <f>((D525-E525+F525)*(B525))</f>
        <v>0</v>
      </c>
      <c r="H525" s="19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401</v>
      </c>
    </row>
    <row r="526" spans="1:20" ht="15">
      <c r="A526" s="20" t="s">
        <v>402</v>
      </c>
      <c r="B526" s="20"/>
      <c r="C526" s="20"/>
      <c r="D526" s="20"/>
      <c r="E526" s="20"/>
      <c r="F526" s="20"/>
      <c r="G526" s="20"/>
      <c r="H526" s="20"/>
      <c r="T526" s="3" t="s">
        <v>401</v>
      </c>
    </row>
    <row r="527" spans="1:20" ht="15">
      <c r="A527" s="21" t="s">
        <v>39</v>
      </c>
      <c r="B527" s="21"/>
      <c r="C527" s="22"/>
      <c r="D527" s="22"/>
      <c r="E527" s="22"/>
      <c r="F527" s="22"/>
      <c r="G527" s="22"/>
      <c r="H527" s="19"/>
      <c r="T527" s="3" t="s">
        <v>38</v>
      </c>
    </row>
    <row r="528" spans="1:15" ht="15">
      <c r="A528" s="23">
        <v>180</v>
      </c>
      <c r="B528" s="23">
        <v>5</v>
      </c>
      <c r="C528" s="23" t="s">
        <v>35</v>
      </c>
      <c r="D528" s="24">
        <v>0</v>
      </c>
      <c r="E528" s="25">
        <v>0</v>
      </c>
      <c r="F528" s="25">
        <v>0</v>
      </c>
      <c r="G528" s="26">
        <f>((D528-E528+F528)*(B528))</f>
        <v>0</v>
      </c>
      <c r="H528" s="27"/>
      <c r="I528" s="2">
        <f>((D528*B528))</f>
        <v>0</v>
      </c>
      <c r="J528" s="2">
        <f>((E528*B528))</f>
        <v>0</v>
      </c>
      <c r="K528" s="2">
        <f>((F528*B528))</f>
        <v>0</v>
      </c>
      <c r="O528" s="1" t="s">
        <v>403</v>
      </c>
    </row>
    <row r="529" spans="1:20" ht="15">
      <c r="A529" s="28" t="s">
        <v>404</v>
      </c>
      <c r="B529" s="28"/>
      <c r="C529" s="28"/>
      <c r="D529" s="28"/>
      <c r="E529" s="28"/>
      <c r="F529" s="28"/>
      <c r="G529" s="28"/>
      <c r="H529" s="28"/>
      <c r="T529" s="3" t="s">
        <v>403</v>
      </c>
    </row>
    <row r="530" spans="1:20" ht="15">
      <c r="A530" s="29" t="s">
        <v>39</v>
      </c>
      <c r="B530" s="29"/>
      <c r="C530" s="12"/>
      <c r="D530" s="12"/>
      <c r="E530" s="12"/>
      <c r="F530" s="12"/>
      <c r="G530" s="12"/>
      <c r="H530" s="27"/>
      <c r="T530" s="3" t="s">
        <v>38</v>
      </c>
    </row>
    <row r="531" spans="1:15" ht="15">
      <c r="A531" s="15">
        <v>181</v>
      </c>
      <c r="B531" s="15">
        <v>5</v>
      </c>
      <c r="C531" s="15" t="s">
        <v>35</v>
      </c>
      <c r="D531" s="16">
        <v>0</v>
      </c>
      <c r="E531" s="17">
        <v>0</v>
      </c>
      <c r="F531" s="17">
        <v>0</v>
      </c>
      <c r="G531" s="18">
        <f>((D531-E531+F531)*(B531))</f>
        <v>0</v>
      </c>
      <c r="H531" s="19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405</v>
      </c>
    </row>
    <row r="532" spans="1:20" ht="15">
      <c r="A532" s="20" t="s">
        <v>406</v>
      </c>
      <c r="B532" s="20"/>
      <c r="C532" s="20"/>
      <c r="D532" s="20"/>
      <c r="E532" s="20"/>
      <c r="F532" s="20"/>
      <c r="G532" s="20"/>
      <c r="H532" s="20"/>
      <c r="T532" s="3" t="s">
        <v>405</v>
      </c>
    </row>
    <row r="533" spans="1:20" ht="15">
      <c r="A533" s="21" t="s">
        <v>39</v>
      </c>
      <c r="B533" s="21"/>
      <c r="C533" s="22"/>
      <c r="D533" s="22"/>
      <c r="E533" s="22"/>
      <c r="F533" s="22"/>
      <c r="G533" s="22"/>
      <c r="H533" s="19"/>
      <c r="T533" s="3" t="s">
        <v>38</v>
      </c>
    </row>
    <row r="534" spans="1:15" ht="15">
      <c r="A534" s="23">
        <v>182</v>
      </c>
      <c r="B534" s="23">
        <v>5</v>
      </c>
      <c r="C534" s="23" t="s">
        <v>35</v>
      </c>
      <c r="D534" s="24">
        <v>0</v>
      </c>
      <c r="E534" s="25">
        <v>0</v>
      </c>
      <c r="F534" s="25">
        <v>0</v>
      </c>
      <c r="G534" s="26">
        <f>((D534-E534+F534)*(B534))</f>
        <v>0</v>
      </c>
      <c r="H534" s="27"/>
      <c r="I534" s="2">
        <f>((D534*B534))</f>
        <v>0</v>
      </c>
      <c r="J534" s="2">
        <f>((E534*B534))</f>
        <v>0</v>
      </c>
      <c r="K534" s="2">
        <f>((F534*B534))</f>
        <v>0</v>
      </c>
      <c r="O534" s="1" t="s">
        <v>407</v>
      </c>
    </row>
    <row r="535" spans="1:20" ht="15">
      <c r="A535" s="28" t="s">
        <v>408</v>
      </c>
      <c r="B535" s="28"/>
      <c r="C535" s="28"/>
      <c r="D535" s="28"/>
      <c r="E535" s="28"/>
      <c r="F535" s="28"/>
      <c r="G535" s="28"/>
      <c r="H535" s="28"/>
      <c r="T535" s="3" t="s">
        <v>407</v>
      </c>
    </row>
    <row r="536" spans="1:20" ht="15">
      <c r="A536" s="29" t="s">
        <v>39</v>
      </c>
      <c r="B536" s="29"/>
      <c r="C536" s="12"/>
      <c r="D536" s="12"/>
      <c r="E536" s="12"/>
      <c r="F536" s="12"/>
      <c r="G536" s="12"/>
      <c r="H536" s="27"/>
      <c r="T536" s="3" t="s">
        <v>38</v>
      </c>
    </row>
    <row r="537" spans="1:15" ht="15">
      <c r="A537" s="15">
        <v>183</v>
      </c>
      <c r="B537" s="15">
        <v>7</v>
      </c>
      <c r="C537" s="15" t="s">
        <v>35</v>
      </c>
      <c r="D537" s="16">
        <v>0</v>
      </c>
      <c r="E537" s="17">
        <v>0</v>
      </c>
      <c r="F537" s="17">
        <v>0</v>
      </c>
      <c r="G537" s="18">
        <f>((D537-E537+F537)*(B537))</f>
        <v>0</v>
      </c>
      <c r="H537" s="19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409</v>
      </c>
    </row>
    <row r="538" spans="1:20" ht="15">
      <c r="A538" s="20" t="s">
        <v>410</v>
      </c>
      <c r="B538" s="20"/>
      <c r="C538" s="20"/>
      <c r="D538" s="20"/>
      <c r="E538" s="20"/>
      <c r="F538" s="20"/>
      <c r="G538" s="20"/>
      <c r="H538" s="20"/>
      <c r="T538" s="3" t="s">
        <v>409</v>
      </c>
    </row>
    <row r="539" spans="1:20" ht="15">
      <c r="A539" s="21" t="s">
        <v>39</v>
      </c>
      <c r="B539" s="21"/>
      <c r="C539" s="22"/>
      <c r="D539" s="22"/>
      <c r="E539" s="22"/>
      <c r="F539" s="22"/>
      <c r="G539" s="22"/>
      <c r="H539" s="19"/>
      <c r="T539" s="3" t="s">
        <v>38</v>
      </c>
    </row>
    <row r="540" spans="1:15" ht="15">
      <c r="A540" s="23">
        <v>184</v>
      </c>
      <c r="B540" s="23">
        <v>2</v>
      </c>
      <c r="C540" s="23" t="s">
        <v>35</v>
      </c>
      <c r="D540" s="24">
        <v>0</v>
      </c>
      <c r="E540" s="25">
        <v>0</v>
      </c>
      <c r="F540" s="25">
        <v>0</v>
      </c>
      <c r="G540" s="26">
        <f>((D540-E540+F540)*(B540))</f>
        <v>0</v>
      </c>
      <c r="H540" s="27"/>
      <c r="I540" s="2">
        <f>((D540*B540))</f>
        <v>0</v>
      </c>
      <c r="J540" s="2">
        <f>((E540*B540))</f>
        <v>0</v>
      </c>
      <c r="K540" s="2">
        <f>((F540*B540))</f>
        <v>0</v>
      </c>
      <c r="O540" s="1" t="s">
        <v>411</v>
      </c>
    </row>
    <row r="541" spans="1:20" ht="15">
      <c r="A541" s="28" t="s">
        <v>412</v>
      </c>
      <c r="B541" s="28"/>
      <c r="C541" s="28"/>
      <c r="D541" s="28"/>
      <c r="E541" s="28"/>
      <c r="F541" s="28"/>
      <c r="G541" s="28"/>
      <c r="H541" s="28"/>
      <c r="T541" s="3" t="s">
        <v>411</v>
      </c>
    </row>
    <row r="542" spans="1:20" ht="15">
      <c r="A542" s="29" t="s">
        <v>39</v>
      </c>
      <c r="B542" s="29"/>
      <c r="C542" s="12"/>
      <c r="D542" s="12"/>
      <c r="E542" s="12"/>
      <c r="F542" s="12"/>
      <c r="G542" s="12"/>
      <c r="H542" s="27"/>
      <c r="T542" s="3" t="s">
        <v>38</v>
      </c>
    </row>
    <row r="543" spans="1:15" ht="15">
      <c r="A543" s="15">
        <v>185</v>
      </c>
      <c r="B543" s="15">
        <v>7</v>
      </c>
      <c r="C543" s="15" t="s">
        <v>35</v>
      </c>
      <c r="D543" s="16">
        <v>0</v>
      </c>
      <c r="E543" s="17">
        <v>0</v>
      </c>
      <c r="F543" s="17">
        <v>0</v>
      </c>
      <c r="G543" s="18">
        <f>((D543-E543+F543)*(B543))</f>
        <v>0</v>
      </c>
      <c r="H543" s="19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413</v>
      </c>
    </row>
    <row r="544" spans="1:20" ht="15">
      <c r="A544" s="20" t="s">
        <v>414</v>
      </c>
      <c r="B544" s="20"/>
      <c r="C544" s="20"/>
      <c r="D544" s="20"/>
      <c r="E544" s="20"/>
      <c r="F544" s="20"/>
      <c r="G544" s="20"/>
      <c r="H544" s="20"/>
      <c r="T544" s="3" t="s">
        <v>413</v>
      </c>
    </row>
    <row r="545" spans="1:20" ht="15">
      <c r="A545" s="21" t="s">
        <v>39</v>
      </c>
      <c r="B545" s="21"/>
      <c r="C545" s="22"/>
      <c r="D545" s="22"/>
      <c r="E545" s="22"/>
      <c r="F545" s="22"/>
      <c r="G545" s="22"/>
      <c r="H545" s="19"/>
      <c r="T545" s="3" t="s">
        <v>38</v>
      </c>
    </row>
    <row r="546" spans="1:15" ht="15">
      <c r="A546" s="23">
        <v>186</v>
      </c>
      <c r="B546" s="23">
        <v>12</v>
      </c>
      <c r="C546" s="23" t="s">
        <v>35</v>
      </c>
      <c r="D546" s="24">
        <v>0</v>
      </c>
      <c r="E546" s="25">
        <v>0</v>
      </c>
      <c r="F546" s="25">
        <v>0</v>
      </c>
      <c r="G546" s="26">
        <f>((D546-E546+F546)*(B546))</f>
        <v>0</v>
      </c>
      <c r="H546" s="27"/>
      <c r="I546" s="2">
        <f>((D546*B546))</f>
        <v>0</v>
      </c>
      <c r="J546" s="2">
        <f>((E546*B546))</f>
        <v>0</v>
      </c>
      <c r="K546" s="2">
        <f>((F546*B546))</f>
        <v>0</v>
      </c>
      <c r="O546" s="1" t="s">
        <v>415</v>
      </c>
    </row>
    <row r="547" spans="1:20" ht="15">
      <c r="A547" s="28" t="s">
        <v>416</v>
      </c>
      <c r="B547" s="28"/>
      <c r="C547" s="28"/>
      <c r="D547" s="28"/>
      <c r="E547" s="28"/>
      <c r="F547" s="28"/>
      <c r="G547" s="28"/>
      <c r="H547" s="28"/>
      <c r="T547" s="3" t="s">
        <v>415</v>
      </c>
    </row>
    <row r="548" spans="1:20" ht="15">
      <c r="A548" s="29" t="s">
        <v>39</v>
      </c>
      <c r="B548" s="29"/>
      <c r="C548" s="12"/>
      <c r="D548" s="12"/>
      <c r="E548" s="12"/>
      <c r="F548" s="12"/>
      <c r="G548" s="12"/>
      <c r="H548" s="27"/>
      <c r="T548" s="3" t="s">
        <v>38</v>
      </c>
    </row>
    <row r="549" spans="1:15" ht="15">
      <c r="A549" s="15">
        <v>187</v>
      </c>
      <c r="B549" s="15">
        <v>6</v>
      </c>
      <c r="C549" s="15" t="s">
        <v>35</v>
      </c>
      <c r="D549" s="16">
        <v>0</v>
      </c>
      <c r="E549" s="17">
        <v>0</v>
      </c>
      <c r="F549" s="17">
        <v>0</v>
      </c>
      <c r="G549" s="18">
        <f>((D549-E549+F549)*(B549))</f>
        <v>0</v>
      </c>
      <c r="H549" s="19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417</v>
      </c>
    </row>
    <row r="550" spans="1:20" ht="15">
      <c r="A550" s="20" t="s">
        <v>418</v>
      </c>
      <c r="B550" s="20"/>
      <c r="C550" s="20"/>
      <c r="D550" s="20"/>
      <c r="E550" s="20"/>
      <c r="F550" s="20"/>
      <c r="G550" s="20"/>
      <c r="H550" s="20"/>
      <c r="T550" s="3" t="s">
        <v>417</v>
      </c>
    </row>
    <row r="551" spans="1:20" ht="15">
      <c r="A551" s="21" t="s">
        <v>39</v>
      </c>
      <c r="B551" s="21"/>
      <c r="C551" s="22"/>
      <c r="D551" s="22"/>
      <c r="E551" s="22"/>
      <c r="F551" s="22"/>
      <c r="G551" s="22"/>
      <c r="H551" s="19"/>
      <c r="T551" s="3" t="s">
        <v>38</v>
      </c>
    </row>
    <row r="552" spans="1:15" ht="15">
      <c r="A552" s="23">
        <v>188</v>
      </c>
      <c r="B552" s="23">
        <v>250</v>
      </c>
      <c r="C552" s="23" t="s">
        <v>219</v>
      </c>
      <c r="D552" s="24">
        <v>0</v>
      </c>
      <c r="E552" s="25">
        <v>0</v>
      </c>
      <c r="F552" s="25">
        <v>0</v>
      </c>
      <c r="G552" s="26">
        <f>((D552-E552+F552)*(B552))</f>
        <v>0</v>
      </c>
      <c r="H552" s="27"/>
      <c r="I552" s="2">
        <f>((D552*B552))</f>
        <v>0</v>
      </c>
      <c r="J552" s="2">
        <f>((E552*B552))</f>
        <v>0</v>
      </c>
      <c r="K552" s="2">
        <f>((F552*B552))</f>
        <v>0</v>
      </c>
      <c r="O552" s="1" t="s">
        <v>419</v>
      </c>
    </row>
    <row r="553" spans="1:20" ht="15">
      <c r="A553" s="28" t="s">
        <v>420</v>
      </c>
      <c r="B553" s="28"/>
      <c r="C553" s="28"/>
      <c r="D553" s="28"/>
      <c r="E553" s="28"/>
      <c r="F553" s="28"/>
      <c r="G553" s="28"/>
      <c r="H553" s="28"/>
      <c r="T553" s="3" t="s">
        <v>419</v>
      </c>
    </row>
    <row r="554" spans="1:20" ht="15">
      <c r="A554" s="29" t="s">
        <v>39</v>
      </c>
      <c r="B554" s="29"/>
      <c r="C554" s="12"/>
      <c r="D554" s="12"/>
      <c r="E554" s="12"/>
      <c r="F554" s="12"/>
      <c r="G554" s="12"/>
      <c r="H554" s="27"/>
      <c r="T554" s="3" t="s">
        <v>38</v>
      </c>
    </row>
    <row r="555" spans="1:15" ht="15">
      <c r="A555" s="15">
        <v>189</v>
      </c>
      <c r="B555" s="15">
        <v>50</v>
      </c>
      <c r="C555" s="15" t="s">
        <v>219</v>
      </c>
      <c r="D555" s="16">
        <v>0</v>
      </c>
      <c r="E555" s="17">
        <v>0</v>
      </c>
      <c r="F555" s="17">
        <v>0</v>
      </c>
      <c r="G555" s="18">
        <f>((D555-E555+F555)*(B555))</f>
        <v>0</v>
      </c>
      <c r="H555" s="19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421</v>
      </c>
    </row>
    <row r="556" spans="1:20" ht="15">
      <c r="A556" s="20" t="s">
        <v>422</v>
      </c>
      <c r="B556" s="20"/>
      <c r="C556" s="20"/>
      <c r="D556" s="20"/>
      <c r="E556" s="20"/>
      <c r="F556" s="20"/>
      <c r="G556" s="20"/>
      <c r="H556" s="20"/>
      <c r="T556" s="3" t="s">
        <v>421</v>
      </c>
    </row>
    <row r="557" spans="1:20" ht="15">
      <c r="A557" s="21" t="s">
        <v>39</v>
      </c>
      <c r="B557" s="21"/>
      <c r="C557" s="22"/>
      <c r="D557" s="22"/>
      <c r="E557" s="22"/>
      <c r="F557" s="22"/>
      <c r="G557" s="22"/>
      <c r="H557" s="19"/>
      <c r="T557" s="3" t="s">
        <v>38</v>
      </c>
    </row>
    <row r="558" spans="1:15" ht="15">
      <c r="A558" s="23">
        <v>190</v>
      </c>
      <c r="B558" s="23">
        <v>125</v>
      </c>
      <c r="C558" s="23" t="s">
        <v>219</v>
      </c>
      <c r="D558" s="24">
        <v>0</v>
      </c>
      <c r="E558" s="25">
        <v>0</v>
      </c>
      <c r="F558" s="25">
        <v>0</v>
      </c>
      <c r="G558" s="26">
        <f>((D558-E558+F558)*(B558))</f>
        <v>0</v>
      </c>
      <c r="H558" s="27"/>
      <c r="I558" s="2">
        <f>((D558*B558))</f>
        <v>0</v>
      </c>
      <c r="J558" s="2">
        <f>((E558*B558))</f>
        <v>0</v>
      </c>
      <c r="K558" s="2">
        <f>((F558*B558))</f>
        <v>0</v>
      </c>
      <c r="O558" s="1" t="s">
        <v>423</v>
      </c>
    </row>
    <row r="559" spans="1:20" ht="15">
      <c r="A559" s="28" t="s">
        <v>424</v>
      </c>
      <c r="B559" s="28"/>
      <c r="C559" s="28"/>
      <c r="D559" s="28"/>
      <c r="E559" s="28"/>
      <c r="F559" s="28"/>
      <c r="G559" s="28"/>
      <c r="H559" s="28"/>
      <c r="T559" s="3" t="s">
        <v>423</v>
      </c>
    </row>
    <row r="560" spans="1:20" ht="15">
      <c r="A560" s="29" t="s">
        <v>39</v>
      </c>
      <c r="B560" s="29"/>
      <c r="C560" s="12"/>
      <c r="D560" s="12"/>
      <c r="E560" s="12"/>
      <c r="F560" s="12"/>
      <c r="G560" s="12"/>
      <c r="H560" s="27"/>
      <c r="T560" s="3" t="s">
        <v>38</v>
      </c>
    </row>
    <row r="561" spans="1:15" ht="15">
      <c r="A561" s="15">
        <v>191</v>
      </c>
      <c r="B561" s="15">
        <v>125</v>
      </c>
      <c r="C561" s="15" t="s">
        <v>219</v>
      </c>
      <c r="D561" s="16">
        <v>0</v>
      </c>
      <c r="E561" s="17">
        <v>0</v>
      </c>
      <c r="F561" s="17">
        <v>0</v>
      </c>
      <c r="G561" s="18">
        <f>((D561-E561+F561)*(B561))</f>
        <v>0</v>
      </c>
      <c r="H561" s="19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425</v>
      </c>
    </row>
    <row r="562" spans="1:20" ht="15">
      <c r="A562" s="20" t="s">
        <v>426</v>
      </c>
      <c r="B562" s="20"/>
      <c r="C562" s="20"/>
      <c r="D562" s="20"/>
      <c r="E562" s="20"/>
      <c r="F562" s="20"/>
      <c r="G562" s="20"/>
      <c r="H562" s="20"/>
      <c r="T562" s="3" t="s">
        <v>425</v>
      </c>
    </row>
    <row r="563" spans="1:20" ht="15">
      <c r="A563" s="21" t="s">
        <v>39</v>
      </c>
      <c r="B563" s="21"/>
      <c r="C563" s="22"/>
      <c r="D563" s="22"/>
      <c r="E563" s="22"/>
      <c r="F563" s="22"/>
      <c r="G563" s="22"/>
      <c r="H563" s="19"/>
      <c r="T563" s="3" t="s">
        <v>38</v>
      </c>
    </row>
    <row r="564" spans="1:15" ht="15">
      <c r="A564" s="23">
        <v>192</v>
      </c>
      <c r="B564" s="23">
        <v>125</v>
      </c>
      <c r="C564" s="23" t="s">
        <v>35</v>
      </c>
      <c r="D564" s="24">
        <v>0</v>
      </c>
      <c r="E564" s="25">
        <v>0</v>
      </c>
      <c r="F564" s="25">
        <v>0</v>
      </c>
      <c r="G564" s="26">
        <f>((D564-E564+F564)*(B564))</f>
        <v>0</v>
      </c>
      <c r="H564" s="27"/>
      <c r="I564" s="2">
        <f>((D564*B564))</f>
        <v>0</v>
      </c>
      <c r="J564" s="2">
        <f>((E564*B564))</f>
        <v>0</v>
      </c>
      <c r="K564" s="2">
        <f>((F564*B564))</f>
        <v>0</v>
      </c>
      <c r="O564" s="1" t="s">
        <v>427</v>
      </c>
    </row>
    <row r="565" spans="1:20" ht="15">
      <c r="A565" s="28" t="s">
        <v>428</v>
      </c>
      <c r="B565" s="28"/>
      <c r="C565" s="28"/>
      <c r="D565" s="28"/>
      <c r="E565" s="28"/>
      <c r="F565" s="28"/>
      <c r="G565" s="28"/>
      <c r="H565" s="28"/>
      <c r="T565" s="3" t="s">
        <v>427</v>
      </c>
    </row>
    <row r="566" spans="1:20" ht="15">
      <c r="A566" s="29" t="s">
        <v>39</v>
      </c>
      <c r="B566" s="29"/>
      <c r="C566" s="12"/>
      <c r="D566" s="12"/>
      <c r="E566" s="12"/>
      <c r="F566" s="12"/>
      <c r="G566" s="12"/>
      <c r="H566" s="27"/>
      <c r="T566" s="3" t="s">
        <v>38</v>
      </c>
    </row>
    <row r="567" spans="1:15" ht="15">
      <c r="A567" s="15">
        <v>193</v>
      </c>
      <c r="B567" s="15">
        <v>125</v>
      </c>
      <c r="C567" s="15" t="s">
        <v>219</v>
      </c>
      <c r="D567" s="16">
        <v>0</v>
      </c>
      <c r="E567" s="17">
        <v>0</v>
      </c>
      <c r="F567" s="17">
        <v>0</v>
      </c>
      <c r="G567" s="18">
        <f>((D567-E567+F567)*(B567))</f>
        <v>0</v>
      </c>
      <c r="H567" s="19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429</v>
      </c>
    </row>
    <row r="568" spans="1:20" ht="15">
      <c r="A568" s="20" t="s">
        <v>430</v>
      </c>
      <c r="B568" s="20"/>
      <c r="C568" s="20"/>
      <c r="D568" s="20"/>
      <c r="E568" s="20"/>
      <c r="F568" s="20"/>
      <c r="G568" s="20"/>
      <c r="H568" s="20"/>
      <c r="T568" s="3" t="s">
        <v>429</v>
      </c>
    </row>
    <row r="569" spans="1:20" ht="15">
      <c r="A569" s="21" t="s">
        <v>39</v>
      </c>
      <c r="B569" s="21"/>
      <c r="C569" s="22"/>
      <c r="D569" s="22"/>
      <c r="E569" s="22"/>
      <c r="F569" s="22"/>
      <c r="G569" s="22"/>
      <c r="H569" s="19"/>
      <c r="T569" s="3" t="s">
        <v>38</v>
      </c>
    </row>
    <row r="570" spans="1:15" ht="15">
      <c r="A570" s="23">
        <v>194</v>
      </c>
      <c r="B570" s="23">
        <v>75</v>
      </c>
      <c r="C570" s="23" t="s">
        <v>219</v>
      </c>
      <c r="D570" s="24">
        <v>0</v>
      </c>
      <c r="E570" s="25">
        <v>0</v>
      </c>
      <c r="F570" s="25">
        <v>0</v>
      </c>
      <c r="G570" s="26">
        <f>((D570-E570+F570)*(B570))</f>
        <v>0</v>
      </c>
      <c r="H570" s="27"/>
      <c r="I570" s="2">
        <f>((D570*B570))</f>
        <v>0</v>
      </c>
      <c r="J570" s="2">
        <f>((E570*B570))</f>
        <v>0</v>
      </c>
      <c r="K570" s="2">
        <f>((F570*B570))</f>
        <v>0</v>
      </c>
      <c r="O570" s="1" t="s">
        <v>431</v>
      </c>
    </row>
    <row r="571" spans="1:20" ht="15">
      <c r="A571" s="28" t="s">
        <v>432</v>
      </c>
      <c r="B571" s="28"/>
      <c r="C571" s="28"/>
      <c r="D571" s="28"/>
      <c r="E571" s="28"/>
      <c r="F571" s="28"/>
      <c r="G571" s="28"/>
      <c r="H571" s="28"/>
      <c r="T571" s="3" t="s">
        <v>431</v>
      </c>
    </row>
    <row r="572" spans="1:20" ht="15">
      <c r="A572" s="29" t="s">
        <v>39</v>
      </c>
      <c r="B572" s="29"/>
      <c r="C572" s="12"/>
      <c r="D572" s="12"/>
      <c r="E572" s="12"/>
      <c r="F572" s="12"/>
      <c r="G572" s="12"/>
      <c r="H572" s="27"/>
      <c r="T572" s="3" t="s">
        <v>38</v>
      </c>
    </row>
    <row r="573" spans="1:15" ht="15">
      <c r="A573" s="15">
        <v>195</v>
      </c>
      <c r="B573" s="15">
        <v>250</v>
      </c>
      <c r="C573" s="15" t="s">
        <v>219</v>
      </c>
      <c r="D573" s="16">
        <v>0</v>
      </c>
      <c r="E573" s="17">
        <v>0</v>
      </c>
      <c r="F573" s="17">
        <v>0</v>
      </c>
      <c r="G573" s="18">
        <f>((D573-E573+F573)*(B573))</f>
        <v>0</v>
      </c>
      <c r="H573" s="19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433</v>
      </c>
    </row>
    <row r="574" spans="1:20" ht="15">
      <c r="A574" s="20" t="s">
        <v>434</v>
      </c>
      <c r="B574" s="20"/>
      <c r="C574" s="20"/>
      <c r="D574" s="20"/>
      <c r="E574" s="20"/>
      <c r="F574" s="20"/>
      <c r="G574" s="20"/>
      <c r="H574" s="20"/>
      <c r="T574" s="3" t="s">
        <v>433</v>
      </c>
    </row>
    <row r="575" spans="1:20" ht="15">
      <c r="A575" s="21" t="s">
        <v>39</v>
      </c>
      <c r="B575" s="21"/>
      <c r="C575" s="22"/>
      <c r="D575" s="22"/>
      <c r="E575" s="22"/>
      <c r="F575" s="22"/>
      <c r="G575" s="22"/>
      <c r="H575" s="19"/>
      <c r="T575" s="3" t="s">
        <v>38</v>
      </c>
    </row>
    <row r="576" spans="1:15" ht="15">
      <c r="A576" s="23">
        <v>196</v>
      </c>
      <c r="B576" s="23">
        <v>200</v>
      </c>
      <c r="C576" s="23" t="s">
        <v>219</v>
      </c>
      <c r="D576" s="24">
        <v>0</v>
      </c>
      <c r="E576" s="25">
        <v>0</v>
      </c>
      <c r="F576" s="25">
        <v>0</v>
      </c>
      <c r="G576" s="26">
        <f>((D576-E576+F576)*(B576))</f>
        <v>0</v>
      </c>
      <c r="H576" s="27"/>
      <c r="I576" s="2">
        <f>((D576*B576))</f>
        <v>0</v>
      </c>
      <c r="J576" s="2">
        <f>((E576*B576))</f>
        <v>0</v>
      </c>
      <c r="K576" s="2">
        <f>((F576*B576))</f>
        <v>0</v>
      </c>
      <c r="O576" s="1" t="s">
        <v>435</v>
      </c>
    </row>
    <row r="577" spans="1:20" ht="15">
      <c r="A577" s="28" t="s">
        <v>436</v>
      </c>
      <c r="B577" s="28"/>
      <c r="C577" s="28"/>
      <c r="D577" s="28"/>
      <c r="E577" s="28"/>
      <c r="F577" s="28"/>
      <c r="G577" s="28"/>
      <c r="H577" s="28"/>
      <c r="T577" s="3" t="s">
        <v>435</v>
      </c>
    </row>
    <row r="578" spans="1:20" ht="15">
      <c r="A578" s="29" t="s">
        <v>39</v>
      </c>
      <c r="B578" s="29"/>
      <c r="C578" s="12"/>
      <c r="D578" s="12"/>
      <c r="E578" s="12"/>
      <c r="F578" s="12"/>
      <c r="G578" s="12"/>
      <c r="H578" s="27"/>
      <c r="T578" s="3" t="s">
        <v>38</v>
      </c>
    </row>
    <row r="579" spans="1:15" ht="15">
      <c r="A579" s="15">
        <v>197</v>
      </c>
      <c r="B579" s="15">
        <v>125</v>
      </c>
      <c r="C579" s="15" t="s">
        <v>35</v>
      </c>
      <c r="D579" s="16">
        <v>0</v>
      </c>
      <c r="E579" s="17">
        <v>0</v>
      </c>
      <c r="F579" s="17">
        <v>0</v>
      </c>
      <c r="G579" s="18">
        <f>((D579-E579+F579)*(B579))</f>
        <v>0</v>
      </c>
      <c r="H579" s="19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437</v>
      </c>
    </row>
    <row r="580" spans="1:20" ht="15">
      <c r="A580" s="20" t="s">
        <v>438</v>
      </c>
      <c r="B580" s="20"/>
      <c r="C580" s="20"/>
      <c r="D580" s="20"/>
      <c r="E580" s="20"/>
      <c r="F580" s="20"/>
      <c r="G580" s="20"/>
      <c r="H580" s="20"/>
      <c r="T580" s="3" t="s">
        <v>437</v>
      </c>
    </row>
    <row r="581" spans="1:20" ht="15">
      <c r="A581" s="21" t="s">
        <v>39</v>
      </c>
      <c r="B581" s="21"/>
      <c r="C581" s="22"/>
      <c r="D581" s="22"/>
      <c r="E581" s="22"/>
      <c r="F581" s="22"/>
      <c r="G581" s="22"/>
      <c r="H581" s="19"/>
      <c r="T581" s="3" t="s">
        <v>38</v>
      </c>
    </row>
    <row r="582" spans="1:15" ht="15">
      <c r="A582" s="23">
        <v>198</v>
      </c>
      <c r="B582" s="23">
        <v>75</v>
      </c>
      <c r="C582" s="23" t="s">
        <v>298</v>
      </c>
      <c r="D582" s="24">
        <v>0</v>
      </c>
      <c r="E582" s="25">
        <v>0</v>
      </c>
      <c r="F582" s="25">
        <v>0</v>
      </c>
      <c r="G582" s="26">
        <f>((D582-E582+F582)*(B582))</f>
        <v>0</v>
      </c>
      <c r="H582" s="27"/>
      <c r="I582" s="2">
        <f>((D582*B582))</f>
        <v>0</v>
      </c>
      <c r="J582" s="2">
        <f>((E582*B582))</f>
        <v>0</v>
      </c>
      <c r="K582" s="2">
        <f>((F582*B582))</f>
        <v>0</v>
      </c>
      <c r="O582" s="1" t="s">
        <v>439</v>
      </c>
    </row>
    <row r="583" spans="1:20" ht="15">
      <c r="A583" s="28" t="s">
        <v>440</v>
      </c>
      <c r="B583" s="28"/>
      <c r="C583" s="28"/>
      <c r="D583" s="28"/>
      <c r="E583" s="28"/>
      <c r="F583" s="28"/>
      <c r="G583" s="28"/>
      <c r="H583" s="28"/>
      <c r="T583" s="3" t="s">
        <v>439</v>
      </c>
    </row>
    <row r="584" spans="1:20" ht="15">
      <c r="A584" s="29" t="s">
        <v>39</v>
      </c>
      <c r="B584" s="29"/>
      <c r="C584" s="12"/>
      <c r="D584" s="12"/>
      <c r="E584" s="12"/>
      <c r="F584" s="12"/>
      <c r="G584" s="12"/>
      <c r="H584" s="27"/>
      <c r="T584" s="3" t="s">
        <v>38</v>
      </c>
    </row>
    <row r="585" spans="1:15" ht="15">
      <c r="A585" s="15">
        <v>199</v>
      </c>
      <c r="B585" s="15">
        <v>75</v>
      </c>
      <c r="C585" s="15" t="s">
        <v>298</v>
      </c>
      <c r="D585" s="16">
        <v>0</v>
      </c>
      <c r="E585" s="17">
        <v>0</v>
      </c>
      <c r="F585" s="17">
        <v>0</v>
      </c>
      <c r="G585" s="18">
        <f>((D585-E585+F585)*(B585))</f>
        <v>0</v>
      </c>
      <c r="H585" s="19"/>
      <c r="I585" s="2">
        <f>((D585*B585))</f>
        <v>0</v>
      </c>
      <c r="J585" s="2">
        <f>((E585*B585))</f>
        <v>0</v>
      </c>
      <c r="K585" s="2">
        <f>((F585*B585))</f>
        <v>0</v>
      </c>
      <c r="O585" s="1" t="s">
        <v>441</v>
      </c>
    </row>
    <row r="586" spans="1:20" ht="15">
      <c r="A586" s="20" t="s">
        <v>442</v>
      </c>
      <c r="B586" s="20"/>
      <c r="C586" s="20"/>
      <c r="D586" s="20"/>
      <c r="E586" s="20"/>
      <c r="F586" s="20"/>
      <c r="G586" s="20"/>
      <c r="H586" s="20"/>
      <c r="T586" s="3" t="s">
        <v>441</v>
      </c>
    </row>
    <row r="587" spans="1:20" ht="15">
      <c r="A587" s="21" t="s">
        <v>39</v>
      </c>
      <c r="B587" s="21"/>
      <c r="C587" s="22"/>
      <c r="D587" s="22"/>
      <c r="E587" s="22"/>
      <c r="F587" s="22"/>
      <c r="G587" s="22"/>
      <c r="H587" s="19"/>
      <c r="T587" s="3" t="s">
        <v>38</v>
      </c>
    </row>
    <row r="588" spans="1:15" ht="15">
      <c r="A588" s="23">
        <v>200</v>
      </c>
      <c r="B588" s="23">
        <v>50</v>
      </c>
      <c r="C588" s="23" t="s">
        <v>219</v>
      </c>
      <c r="D588" s="24">
        <v>0</v>
      </c>
      <c r="E588" s="25">
        <v>0</v>
      </c>
      <c r="F588" s="25">
        <v>0</v>
      </c>
      <c r="G588" s="26">
        <f>((D588-E588+F588)*(B588))</f>
        <v>0</v>
      </c>
      <c r="H588" s="27"/>
      <c r="I588" s="2">
        <f>((D588*B588))</f>
        <v>0</v>
      </c>
      <c r="J588" s="2">
        <f>((E588*B588))</f>
        <v>0</v>
      </c>
      <c r="K588" s="2">
        <f>((F588*B588))</f>
        <v>0</v>
      </c>
      <c r="O588" s="1" t="s">
        <v>443</v>
      </c>
    </row>
    <row r="589" spans="1:20" ht="15">
      <c r="A589" s="28" t="s">
        <v>444</v>
      </c>
      <c r="B589" s="28"/>
      <c r="C589" s="28"/>
      <c r="D589" s="28"/>
      <c r="E589" s="28"/>
      <c r="F589" s="28"/>
      <c r="G589" s="28"/>
      <c r="H589" s="28"/>
      <c r="T589" s="3" t="s">
        <v>443</v>
      </c>
    </row>
    <row r="590" spans="1:20" ht="15">
      <c r="A590" s="29" t="s">
        <v>39</v>
      </c>
      <c r="B590" s="29"/>
      <c r="C590" s="12"/>
      <c r="D590" s="12"/>
      <c r="E590" s="12"/>
      <c r="F590" s="12"/>
      <c r="G590" s="12"/>
      <c r="H590" s="27"/>
      <c r="T590" s="3" t="s">
        <v>38</v>
      </c>
    </row>
    <row r="591" spans="1:15" ht="15">
      <c r="A591" s="15">
        <v>201</v>
      </c>
      <c r="B591" s="15">
        <v>50</v>
      </c>
      <c r="C591" s="15" t="s">
        <v>219</v>
      </c>
      <c r="D591" s="16">
        <v>0</v>
      </c>
      <c r="E591" s="17">
        <v>0</v>
      </c>
      <c r="F591" s="17">
        <v>0</v>
      </c>
      <c r="G591" s="18">
        <f>((D591-E591+F591)*(B591))</f>
        <v>0</v>
      </c>
      <c r="H591" s="19"/>
      <c r="I591" s="2">
        <f>((D591*B591))</f>
        <v>0</v>
      </c>
      <c r="J591" s="2">
        <f>((E591*B591))</f>
        <v>0</v>
      </c>
      <c r="K591" s="2">
        <f>((F591*B591))</f>
        <v>0</v>
      </c>
      <c r="O591" s="1" t="s">
        <v>445</v>
      </c>
    </row>
    <row r="592" spans="1:20" ht="15">
      <c r="A592" s="20" t="s">
        <v>446</v>
      </c>
      <c r="B592" s="20"/>
      <c r="C592" s="20"/>
      <c r="D592" s="20"/>
      <c r="E592" s="20"/>
      <c r="F592" s="20"/>
      <c r="G592" s="20"/>
      <c r="H592" s="20"/>
      <c r="T592" s="3" t="s">
        <v>445</v>
      </c>
    </row>
    <row r="593" spans="1:20" ht="15">
      <c r="A593" s="21" t="s">
        <v>39</v>
      </c>
      <c r="B593" s="21"/>
      <c r="C593" s="22"/>
      <c r="D593" s="22"/>
      <c r="E593" s="22"/>
      <c r="F593" s="22"/>
      <c r="G593" s="22"/>
      <c r="H593" s="19"/>
      <c r="T593" s="3" t="s">
        <v>38</v>
      </c>
    </row>
    <row r="594" spans="1:15" ht="15">
      <c r="A594" s="23">
        <v>202</v>
      </c>
      <c r="B594" s="23">
        <v>10</v>
      </c>
      <c r="C594" s="23" t="s">
        <v>35</v>
      </c>
      <c r="D594" s="24">
        <v>0</v>
      </c>
      <c r="E594" s="25">
        <v>0</v>
      </c>
      <c r="F594" s="25">
        <v>0</v>
      </c>
      <c r="G594" s="26">
        <f>((D594-E594+F594)*(B594))</f>
        <v>0</v>
      </c>
      <c r="H594" s="27"/>
      <c r="I594" s="2">
        <f>((D594*B594))</f>
        <v>0</v>
      </c>
      <c r="J594" s="2">
        <f>((E594*B594))</f>
        <v>0</v>
      </c>
      <c r="K594" s="2">
        <f>((F594*B594))</f>
        <v>0</v>
      </c>
      <c r="O594" s="1" t="s">
        <v>447</v>
      </c>
    </row>
    <row r="595" spans="1:20" ht="15">
      <c r="A595" s="28" t="s">
        <v>448</v>
      </c>
      <c r="B595" s="28"/>
      <c r="C595" s="28"/>
      <c r="D595" s="28"/>
      <c r="E595" s="28"/>
      <c r="F595" s="28"/>
      <c r="G595" s="28"/>
      <c r="H595" s="28"/>
      <c r="T595" s="3" t="s">
        <v>447</v>
      </c>
    </row>
    <row r="596" spans="1:20" ht="15">
      <c r="A596" s="29" t="s">
        <v>39</v>
      </c>
      <c r="B596" s="29"/>
      <c r="C596" s="12"/>
      <c r="D596" s="12"/>
      <c r="E596" s="12"/>
      <c r="F596" s="12"/>
      <c r="G596" s="12"/>
      <c r="H596" s="27"/>
      <c r="T596" s="3" t="s">
        <v>38</v>
      </c>
    </row>
    <row r="597" spans="1:15" ht="15">
      <c r="A597" s="15">
        <v>203</v>
      </c>
      <c r="B597" s="15">
        <v>7</v>
      </c>
      <c r="C597" s="15" t="s">
        <v>35</v>
      </c>
      <c r="D597" s="16">
        <v>0</v>
      </c>
      <c r="E597" s="17">
        <v>0</v>
      </c>
      <c r="F597" s="17">
        <v>0</v>
      </c>
      <c r="G597" s="18">
        <f>((D597-E597+F597)*(B597))</f>
        <v>0</v>
      </c>
      <c r="H597" s="19"/>
      <c r="I597" s="2">
        <f>((D597*B597))</f>
        <v>0</v>
      </c>
      <c r="J597" s="2">
        <f>((E597*B597))</f>
        <v>0</v>
      </c>
      <c r="K597" s="2">
        <f>((F597*B597))</f>
        <v>0</v>
      </c>
      <c r="O597" s="1" t="s">
        <v>449</v>
      </c>
    </row>
    <row r="598" spans="1:20" ht="15">
      <c r="A598" s="20" t="s">
        <v>450</v>
      </c>
      <c r="B598" s="20"/>
      <c r="C598" s="20"/>
      <c r="D598" s="20"/>
      <c r="E598" s="20"/>
      <c r="F598" s="20"/>
      <c r="G598" s="20"/>
      <c r="H598" s="20"/>
      <c r="T598" s="3" t="s">
        <v>449</v>
      </c>
    </row>
    <row r="599" spans="1:20" ht="15">
      <c r="A599" s="21" t="s">
        <v>39</v>
      </c>
      <c r="B599" s="21"/>
      <c r="C599" s="22"/>
      <c r="D599" s="22"/>
      <c r="E599" s="22"/>
      <c r="F599" s="22"/>
      <c r="G599" s="22"/>
      <c r="H599" s="19"/>
      <c r="T599" s="3" t="s">
        <v>38</v>
      </c>
    </row>
    <row r="600" spans="1:15" ht="15">
      <c r="A600" s="23">
        <v>204</v>
      </c>
      <c r="B600" s="23">
        <v>7</v>
      </c>
      <c r="C600" s="23" t="s">
        <v>35</v>
      </c>
      <c r="D600" s="24">
        <v>0</v>
      </c>
      <c r="E600" s="25">
        <v>0</v>
      </c>
      <c r="F600" s="25">
        <v>0</v>
      </c>
      <c r="G600" s="26">
        <f>((D600-E600+F600)*(B600))</f>
        <v>0</v>
      </c>
      <c r="H600" s="27"/>
      <c r="I600" s="2">
        <f>((D600*B600))</f>
        <v>0</v>
      </c>
      <c r="J600" s="2">
        <f>((E600*B600))</f>
        <v>0</v>
      </c>
      <c r="K600" s="2">
        <f>((F600*B600))</f>
        <v>0</v>
      </c>
      <c r="O600" s="1" t="s">
        <v>451</v>
      </c>
    </row>
    <row r="601" spans="1:20" ht="15">
      <c r="A601" s="28" t="s">
        <v>452</v>
      </c>
      <c r="B601" s="28"/>
      <c r="C601" s="28"/>
      <c r="D601" s="28"/>
      <c r="E601" s="28"/>
      <c r="F601" s="28"/>
      <c r="G601" s="28"/>
      <c r="H601" s="28"/>
      <c r="T601" s="3" t="s">
        <v>451</v>
      </c>
    </row>
    <row r="602" spans="1:20" ht="15">
      <c r="A602" s="29" t="s">
        <v>39</v>
      </c>
      <c r="B602" s="29"/>
      <c r="C602" s="12"/>
      <c r="D602" s="12"/>
      <c r="E602" s="12"/>
      <c r="F602" s="12"/>
      <c r="G602" s="12"/>
      <c r="H602" s="27"/>
      <c r="T602" s="3" t="s">
        <v>38</v>
      </c>
    </row>
    <row r="603" spans="1:15" ht="15">
      <c r="A603" s="15">
        <v>205</v>
      </c>
      <c r="B603" s="15">
        <v>37</v>
      </c>
      <c r="C603" s="15" t="s">
        <v>453</v>
      </c>
      <c r="D603" s="16">
        <v>0</v>
      </c>
      <c r="E603" s="17">
        <v>0</v>
      </c>
      <c r="F603" s="17">
        <v>0</v>
      </c>
      <c r="G603" s="18">
        <f>((D603-E603+F603)*(B603))</f>
        <v>0</v>
      </c>
      <c r="H603" s="19"/>
      <c r="I603" s="2">
        <f>((D603*B603))</f>
        <v>0</v>
      </c>
      <c r="J603" s="2">
        <f>((E603*B603))</f>
        <v>0</v>
      </c>
      <c r="K603" s="2">
        <f>((F603*B603))</f>
        <v>0</v>
      </c>
      <c r="O603" s="1" t="s">
        <v>454</v>
      </c>
    </row>
    <row r="604" spans="1:20" ht="15">
      <c r="A604" s="20" t="s">
        <v>455</v>
      </c>
      <c r="B604" s="20"/>
      <c r="C604" s="20"/>
      <c r="D604" s="20"/>
      <c r="E604" s="20"/>
      <c r="F604" s="20"/>
      <c r="G604" s="20"/>
      <c r="H604" s="20"/>
      <c r="T604" s="3" t="s">
        <v>454</v>
      </c>
    </row>
    <row r="605" spans="1:20" ht="15">
      <c r="A605" s="21" t="s">
        <v>39</v>
      </c>
      <c r="B605" s="21"/>
      <c r="C605" s="22"/>
      <c r="D605" s="22"/>
      <c r="E605" s="22"/>
      <c r="F605" s="22"/>
      <c r="G605" s="22"/>
      <c r="H605" s="19"/>
      <c r="T605" s="3" t="s">
        <v>38</v>
      </c>
    </row>
    <row r="606" spans="1:15" ht="15">
      <c r="A606" s="23">
        <v>206</v>
      </c>
      <c r="B606" s="23">
        <v>2</v>
      </c>
      <c r="C606" s="23" t="s">
        <v>35</v>
      </c>
      <c r="D606" s="24">
        <v>0</v>
      </c>
      <c r="E606" s="25">
        <v>0</v>
      </c>
      <c r="F606" s="25">
        <v>0</v>
      </c>
      <c r="G606" s="26">
        <f>((D606-E606+F606)*(B606))</f>
        <v>0</v>
      </c>
      <c r="H606" s="27"/>
      <c r="I606" s="2">
        <f>((D606*B606))</f>
        <v>0</v>
      </c>
      <c r="J606" s="2">
        <f>((E606*B606))</f>
        <v>0</v>
      </c>
      <c r="K606" s="2">
        <f>((F606*B606))</f>
        <v>0</v>
      </c>
      <c r="O606" s="1" t="s">
        <v>456</v>
      </c>
    </row>
    <row r="607" spans="1:20" ht="15">
      <c r="A607" s="28" t="s">
        <v>457</v>
      </c>
      <c r="B607" s="28"/>
      <c r="C607" s="28"/>
      <c r="D607" s="28"/>
      <c r="E607" s="28"/>
      <c r="F607" s="28"/>
      <c r="G607" s="28"/>
      <c r="H607" s="28"/>
      <c r="T607" s="3" t="s">
        <v>456</v>
      </c>
    </row>
    <row r="608" spans="1:20" ht="15">
      <c r="A608" s="29" t="s">
        <v>39</v>
      </c>
      <c r="B608" s="29"/>
      <c r="C608" s="12"/>
      <c r="D608" s="12"/>
      <c r="E608" s="12"/>
      <c r="F608" s="12"/>
      <c r="G608" s="12"/>
      <c r="H608" s="27"/>
      <c r="T608" s="3" t="s">
        <v>38</v>
      </c>
    </row>
    <row r="609" spans="1:15" ht="15">
      <c r="A609" s="15">
        <v>209</v>
      </c>
      <c r="B609" s="15">
        <v>25</v>
      </c>
      <c r="C609" s="15" t="s">
        <v>35</v>
      </c>
      <c r="D609" s="16">
        <v>0</v>
      </c>
      <c r="E609" s="17">
        <v>0</v>
      </c>
      <c r="F609" s="17">
        <v>0</v>
      </c>
      <c r="G609" s="18">
        <f>((D609-E609+F609)*(B609))</f>
        <v>0</v>
      </c>
      <c r="H609" s="19"/>
      <c r="I609" s="2">
        <f>((D609*B609))</f>
        <v>0</v>
      </c>
      <c r="J609" s="2">
        <f>((E609*B609))</f>
        <v>0</v>
      </c>
      <c r="K609" s="2">
        <f>((F609*B609))</f>
        <v>0</v>
      </c>
      <c r="O609" s="1" t="s">
        <v>462</v>
      </c>
    </row>
    <row r="610" spans="1:20" ht="15">
      <c r="A610" s="20" t="s">
        <v>463</v>
      </c>
      <c r="B610" s="20"/>
      <c r="C610" s="20"/>
      <c r="D610" s="20"/>
      <c r="E610" s="20"/>
      <c r="F610" s="20"/>
      <c r="G610" s="20"/>
      <c r="H610" s="20"/>
      <c r="T610" s="3" t="s">
        <v>462</v>
      </c>
    </row>
    <row r="611" spans="1:20" ht="15">
      <c r="A611" s="21" t="s">
        <v>39</v>
      </c>
      <c r="B611" s="21"/>
      <c r="C611" s="22"/>
      <c r="D611" s="22"/>
      <c r="E611" s="22"/>
      <c r="F611" s="22"/>
      <c r="G611" s="22"/>
      <c r="H611" s="19"/>
      <c r="T611" s="3" t="s">
        <v>38</v>
      </c>
    </row>
    <row r="612" spans="1:15" ht="15">
      <c r="A612" s="23">
        <v>210</v>
      </c>
      <c r="B612" s="23">
        <v>25</v>
      </c>
      <c r="C612" s="23" t="s">
        <v>35</v>
      </c>
      <c r="D612" s="24">
        <v>0</v>
      </c>
      <c r="E612" s="25">
        <v>0</v>
      </c>
      <c r="F612" s="25">
        <v>0</v>
      </c>
      <c r="G612" s="26">
        <f>((D612-E612+F612)*(B612))</f>
        <v>0</v>
      </c>
      <c r="H612" s="27"/>
      <c r="I612" s="2">
        <f>((D612*B612))</f>
        <v>0</v>
      </c>
      <c r="J612" s="2">
        <f>((E612*B612))</f>
        <v>0</v>
      </c>
      <c r="K612" s="2">
        <f>((F612*B612))</f>
        <v>0</v>
      </c>
      <c r="O612" s="1" t="s">
        <v>464</v>
      </c>
    </row>
    <row r="613" spans="1:20" ht="15">
      <c r="A613" s="28" t="s">
        <v>465</v>
      </c>
      <c r="B613" s="28"/>
      <c r="C613" s="28"/>
      <c r="D613" s="28"/>
      <c r="E613" s="28"/>
      <c r="F613" s="28"/>
      <c r="G613" s="28"/>
      <c r="H613" s="28"/>
      <c r="T613" s="3" t="s">
        <v>464</v>
      </c>
    </row>
    <row r="614" spans="1:20" ht="15">
      <c r="A614" s="29" t="s">
        <v>39</v>
      </c>
      <c r="B614" s="29"/>
      <c r="C614" s="12"/>
      <c r="D614" s="12"/>
      <c r="E614" s="12"/>
      <c r="F614" s="12"/>
      <c r="G614" s="12"/>
      <c r="H614" s="27"/>
      <c r="T614" s="3" t="s">
        <v>38</v>
      </c>
    </row>
    <row r="615" spans="1:15" ht="15">
      <c r="A615" s="15">
        <v>211</v>
      </c>
      <c r="B615" s="15">
        <v>25</v>
      </c>
      <c r="C615" s="15" t="s">
        <v>35</v>
      </c>
      <c r="D615" s="16">
        <v>0</v>
      </c>
      <c r="E615" s="17">
        <v>0</v>
      </c>
      <c r="F615" s="17">
        <v>0</v>
      </c>
      <c r="G615" s="18">
        <f>((D615-E615+F615)*(B615))</f>
        <v>0</v>
      </c>
      <c r="H615" s="19"/>
      <c r="I615" s="2">
        <f>((D615*B615))</f>
        <v>0</v>
      </c>
      <c r="J615" s="2">
        <f>((E615*B615))</f>
        <v>0</v>
      </c>
      <c r="K615" s="2">
        <f>((F615*B615))</f>
        <v>0</v>
      </c>
      <c r="O615" s="1" t="s">
        <v>466</v>
      </c>
    </row>
    <row r="616" spans="1:20" ht="15">
      <c r="A616" s="20" t="s">
        <v>467</v>
      </c>
      <c r="B616" s="20"/>
      <c r="C616" s="20"/>
      <c r="D616" s="20"/>
      <c r="E616" s="20"/>
      <c r="F616" s="20"/>
      <c r="G616" s="20"/>
      <c r="H616" s="20"/>
      <c r="T616" s="3" t="s">
        <v>466</v>
      </c>
    </row>
    <row r="617" spans="1:20" ht="15">
      <c r="A617" s="21" t="s">
        <v>39</v>
      </c>
      <c r="B617" s="21"/>
      <c r="C617" s="22"/>
      <c r="D617" s="22"/>
      <c r="E617" s="22"/>
      <c r="F617" s="22"/>
      <c r="G617" s="22"/>
      <c r="H617" s="19"/>
      <c r="T617" s="3" t="s">
        <v>38</v>
      </c>
    </row>
    <row r="618" spans="1:15" ht="15">
      <c r="A618" s="23">
        <v>212</v>
      </c>
      <c r="B618" s="23">
        <v>25</v>
      </c>
      <c r="C618" s="23" t="s">
        <v>35</v>
      </c>
      <c r="D618" s="24">
        <v>0</v>
      </c>
      <c r="E618" s="25">
        <v>0</v>
      </c>
      <c r="F618" s="25">
        <v>0</v>
      </c>
      <c r="G618" s="26">
        <f>((D618-E618+F618)*(B618))</f>
        <v>0</v>
      </c>
      <c r="H618" s="27"/>
      <c r="I618" s="2">
        <f>((D618*B618))</f>
        <v>0</v>
      </c>
      <c r="J618" s="2">
        <f>((E618*B618))</f>
        <v>0</v>
      </c>
      <c r="K618" s="2">
        <f>((F618*B618))</f>
        <v>0</v>
      </c>
      <c r="O618" s="1" t="s">
        <v>468</v>
      </c>
    </row>
    <row r="619" spans="1:20" ht="15">
      <c r="A619" s="28" t="s">
        <v>469</v>
      </c>
      <c r="B619" s="28"/>
      <c r="C619" s="28"/>
      <c r="D619" s="28"/>
      <c r="E619" s="28"/>
      <c r="F619" s="28"/>
      <c r="G619" s="28"/>
      <c r="H619" s="28"/>
      <c r="T619" s="3" t="s">
        <v>468</v>
      </c>
    </row>
    <row r="620" spans="1:20" ht="15">
      <c r="A620" s="29" t="s">
        <v>39</v>
      </c>
      <c r="B620" s="29"/>
      <c r="C620" s="12"/>
      <c r="D620" s="12"/>
      <c r="E620" s="12"/>
      <c r="F620" s="12"/>
      <c r="G620" s="12"/>
      <c r="H620" s="27"/>
      <c r="T620" s="3" t="s">
        <v>38</v>
      </c>
    </row>
    <row r="621" spans="1:15" ht="15">
      <c r="A621" s="15">
        <v>213</v>
      </c>
      <c r="B621" s="15">
        <v>50</v>
      </c>
      <c r="C621" s="15" t="s">
        <v>35</v>
      </c>
      <c r="D621" s="16">
        <v>0</v>
      </c>
      <c r="E621" s="17">
        <v>0</v>
      </c>
      <c r="F621" s="17">
        <v>0</v>
      </c>
      <c r="G621" s="18">
        <f>((D621-E621+F621)*(B621))</f>
        <v>0</v>
      </c>
      <c r="H621" s="19"/>
      <c r="I621" s="2">
        <f>((D621*B621))</f>
        <v>0</v>
      </c>
      <c r="J621" s="2">
        <f>((E621*B621))</f>
        <v>0</v>
      </c>
      <c r="K621" s="2">
        <f>((F621*B621))</f>
        <v>0</v>
      </c>
      <c r="O621" s="1" t="s">
        <v>470</v>
      </c>
    </row>
    <row r="622" spans="1:20" ht="15">
      <c r="A622" s="20" t="s">
        <v>471</v>
      </c>
      <c r="B622" s="20"/>
      <c r="C622" s="20"/>
      <c r="D622" s="20"/>
      <c r="E622" s="20"/>
      <c r="F622" s="20"/>
      <c r="G622" s="20"/>
      <c r="H622" s="20"/>
      <c r="T622" s="3" t="s">
        <v>470</v>
      </c>
    </row>
    <row r="623" spans="1:20" ht="15">
      <c r="A623" s="21" t="s">
        <v>39</v>
      </c>
      <c r="B623" s="21"/>
      <c r="C623" s="22"/>
      <c r="D623" s="22"/>
      <c r="E623" s="22"/>
      <c r="F623" s="22"/>
      <c r="G623" s="22"/>
      <c r="H623" s="19"/>
      <c r="T623" s="3" t="s">
        <v>38</v>
      </c>
    </row>
    <row r="624" spans="1:15" ht="15">
      <c r="A624" s="23">
        <v>225</v>
      </c>
      <c r="B624" s="23">
        <v>250</v>
      </c>
      <c r="C624" s="23" t="s">
        <v>71</v>
      </c>
      <c r="D624" s="24">
        <v>0</v>
      </c>
      <c r="E624" s="25">
        <v>0</v>
      </c>
      <c r="F624" s="25">
        <v>0</v>
      </c>
      <c r="G624" s="26">
        <f>((D624-E624+F624)*(B624))</f>
        <v>0</v>
      </c>
      <c r="H624" s="27"/>
      <c r="I624" s="2">
        <f>((D624*B624))</f>
        <v>0</v>
      </c>
      <c r="J624" s="2">
        <f>((E624*B624))</f>
        <v>0</v>
      </c>
      <c r="K624" s="2">
        <f>((F624*B624))</f>
        <v>0</v>
      </c>
      <c r="O624" s="1" t="s">
        <v>495</v>
      </c>
    </row>
    <row r="625" spans="1:20" ht="15">
      <c r="A625" s="28" t="s">
        <v>496</v>
      </c>
      <c r="B625" s="28"/>
      <c r="C625" s="28"/>
      <c r="D625" s="28"/>
      <c r="E625" s="28"/>
      <c r="F625" s="28"/>
      <c r="G625" s="28"/>
      <c r="H625" s="28"/>
      <c r="T625" s="3" t="s">
        <v>495</v>
      </c>
    </row>
    <row r="626" spans="1:20" ht="15">
      <c r="A626" s="29" t="s">
        <v>39</v>
      </c>
      <c r="B626" s="29"/>
      <c r="C626" s="12"/>
      <c r="D626" s="12"/>
      <c r="E626" s="12"/>
      <c r="F626" s="12"/>
      <c r="G626" s="12"/>
      <c r="H626" s="27"/>
      <c r="T626" s="3" t="s">
        <v>38</v>
      </c>
    </row>
    <row r="627" spans="1:15" ht="15">
      <c r="A627" s="15">
        <v>227</v>
      </c>
      <c r="B627" s="15">
        <v>3</v>
      </c>
      <c r="C627" s="15" t="s">
        <v>35</v>
      </c>
      <c r="D627" s="16">
        <v>0</v>
      </c>
      <c r="E627" s="17">
        <v>0</v>
      </c>
      <c r="F627" s="17">
        <v>0</v>
      </c>
      <c r="G627" s="18">
        <f>((D627-E627+F627)*(B627))</f>
        <v>0</v>
      </c>
      <c r="H627" s="19"/>
      <c r="I627" s="2">
        <f>((D627*B627))</f>
        <v>0</v>
      </c>
      <c r="J627" s="2">
        <f>((E627*B627))</f>
        <v>0</v>
      </c>
      <c r="K627" s="2">
        <f>((F627*B627))</f>
        <v>0</v>
      </c>
      <c r="O627" s="1" t="s">
        <v>499</v>
      </c>
    </row>
    <row r="628" spans="1:20" ht="15">
      <c r="A628" s="20" t="s">
        <v>500</v>
      </c>
      <c r="B628" s="20"/>
      <c r="C628" s="20"/>
      <c r="D628" s="20"/>
      <c r="E628" s="20"/>
      <c r="F628" s="20"/>
      <c r="G628" s="20"/>
      <c r="H628" s="20"/>
      <c r="T628" s="3" t="s">
        <v>499</v>
      </c>
    </row>
    <row r="629" spans="1:20" ht="15">
      <c r="A629" s="21" t="s">
        <v>39</v>
      </c>
      <c r="B629" s="21"/>
      <c r="C629" s="22"/>
      <c r="D629" s="22"/>
      <c r="E629" s="22"/>
      <c r="F629" s="22"/>
      <c r="G629" s="22"/>
      <c r="H629" s="19"/>
      <c r="T629" s="3" t="s">
        <v>38</v>
      </c>
    </row>
    <row r="630" spans="1:15" ht="15">
      <c r="A630" s="23">
        <v>228</v>
      </c>
      <c r="B630" s="23">
        <v>5</v>
      </c>
      <c r="C630" s="23" t="s">
        <v>35</v>
      </c>
      <c r="D630" s="24">
        <v>0</v>
      </c>
      <c r="E630" s="25">
        <v>0</v>
      </c>
      <c r="F630" s="25">
        <v>0</v>
      </c>
      <c r="G630" s="26">
        <f>((D630-E630+F630)*(B630))</f>
        <v>0</v>
      </c>
      <c r="H630" s="27"/>
      <c r="I630" s="2">
        <f>((D630*B630))</f>
        <v>0</v>
      </c>
      <c r="J630" s="2">
        <f>((E630*B630))</f>
        <v>0</v>
      </c>
      <c r="K630" s="2">
        <f>((F630*B630))</f>
        <v>0</v>
      </c>
      <c r="O630" s="1" t="s">
        <v>501</v>
      </c>
    </row>
    <row r="631" spans="1:20" ht="15">
      <c r="A631" s="28" t="s">
        <v>502</v>
      </c>
      <c r="B631" s="28"/>
      <c r="C631" s="28"/>
      <c r="D631" s="28"/>
      <c r="E631" s="28"/>
      <c r="F631" s="28"/>
      <c r="G631" s="28"/>
      <c r="H631" s="28"/>
      <c r="T631" s="3" t="s">
        <v>501</v>
      </c>
    </row>
    <row r="632" spans="1:20" ht="15">
      <c r="A632" s="29" t="s">
        <v>39</v>
      </c>
      <c r="B632" s="29"/>
      <c r="C632" s="12"/>
      <c r="D632" s="12"/>
      <c r="E632" s="12"/>
      <c r="F632" s="12"/>
      <c r="G632" s="12"/>
      <c r="H632" s="27"/>
      <c r="T632" s="3" t="s">
        <v>38</v>
      </c>
    </row>
    <row r="633" spans="1:15" ht="15">
      <c r="A633" s="15">
        <v>229</v>
      </c>
      <c r="B633" s="15">
        <v>8</v>
      </c>
      <c r="C633" s="15" t="s">
        <v>35</v>
      </c>
      <c r="D633" s="16">
        <v>0</v>
      </c>
      <c r="E633" s="17">
        <v>0</v>
      </c>
      <c r="F633" s="17">
        <v>0</v>
      </c>
      <c r="G633" s="18">
        <f>((D633-E633+F633)*(B633))</f>
        <v>0</v>
      </c>
      <c r="H633" s="19"/>
      <c r="I633" s="2">
        <f>((D633*B633))</f>
        <v>0</v>
      </c>
      <c r="J633" s="2">
        <f>((E633*B633))</f>
        <v>0</v>
      </c>
      <c r="K633" s="2">
        <f>((F633*B633))</f>
        <v>0</v>
      </c>
      <c r="O633" s="1" t="s">
        <v>503</v>
      </c>
    </row>
    <row r="634" spans="1:20" ht="15">
      <c r="A634" s="20" t="s">
        <v>504</v>
      </c>
      <c r="B634" s="20"/>
      <c r="C634" s="20"/>
      <c r="D634" s="20"/>
      <c r="E634" s="20"/>
      <c r="F634" s="20"/>
      <c r="G634" s="20"/>
      <c r="H634" s="20"/>
      <c r="T634" s="3" t="s">
        <v>503</v>
      </c>
    </row>
    <row r="635" spans="1:20" ht="15">
      <c r="A635" s="21" t="s">
        <v>39</v>
      </c>
      <c r="B635" s="21"/>
      <c r="C635" s="22"/>
      <c r="D635" s="22"/>
      <c r="E635" s="22"/>
      <c r="F635" s="22"/>
      <c r="G635" s="22"/>
      <c r="H635" s="19"/>
      <c r="T635" s="3" t="s">
        <v>38</v>
      </c>
    </row>
    <row r="636" spans="1:15" ht="15">
      <c r="A636" s="23">
        <v>230</v>
      </c>
      <c r="B636" s="23">
        <v>3</v>
      </c>
      <c r="C636" s="23" t="s">
        <v>35</v>
      </c>
      <c r="D636" s="24">
        <v>0</v>
      </c>
      <c r="E636" s="25">
        <v>0</v>
      </c>
      <c r="F636" s="25">
        <v>0</v>
      </c>
      <c r="G636" s="26">
        <f>((D636-E636+F636)*(B636))</f>
        <v>0</v>
      </c>
      <c r="H636" s="27"/>
      <c r="I636" s="2">
        <f>((D636*B636))</f>
        <v>0</v>
      </c>
      <c r="J636" s="2">
        <f>((E636*B636))</f>
        <v>0</v>
      </c>
      <c r="K636" s="2">
        <f>((F636*B636))</f>
        <v>0</v>
      </c>
      <c r="O636" s="1" t="s">
        <v>505</v>
      </c>
    </row>
    <row r="637" spans="1:20" ht="15">
      <c r="A637" s="28" t="s">
        <v>506</v>
      </c>
      <c r="B637" s="28"/>
      <c r="C637" s="28"/>
      <c r="D637" s="28"/>
      <c r="E637" s="28"/>
      <c r="F637" s="28"/>
      <c r="G637" s="28"/>
      <c r="H637" s="28"/>
      <c r="T637" s="3" t="s">
        <v>505</v>
      </c>
    </row>
    <row r="638" spans="1:20" ht="15">
      <c r="A638" s="29" t="s">
        <v>39</v>
      </c>
      <c r="B638" s="29"/>
      <c r="C638" s="12"/>
      <c r="D638" s="12"/>
      <c r="E638" s="12"/>
      <c r="F638" s="12"/>
      <c r="G638" s="12"/>
      <c r="H638" s="27"/>
      <c r="T638" s="3" t="s">
        <v>38</v>
      </c>
    </row>
    <row r="639" spans="1:15" ht="15">
      <c r="A639" s="15">
        <v>231</v>
      </c>
      <c r="B639" s="15">
        <v>8</v>
      </c>
      <c r="C639" s="15" t="s">
        <v>35</v>
      </c>
      <c r="D639" s="16">
        <v>0</v>
      </c>
      <c r="E639" s="17">
        <v>0</v>
      </c>
      <c r="F639" s="17">
        <v>0</v>
      </c>
      <c r="G639" s="18">
        <f>((D639-E639+F639)*(B639))</f>
        <v>0</v>
      </c>
      <c r="H639" s="19"/>
      <c r="I639" s="2">
        <f>((D639*B639))</f>
        <v>0</v>
      </c>
      <c r="J639" s="2">
        <f>((E639*B639))</f>
        <v>0</v>
      </c>
      <c r="K639" s="2">
        <f>((F639*B639))</f>
        <v>0</v>
      </c>
      <c r="O639" s="1" t="s">
        <v>507</v>
      </c>
    </row>
    <row r="640" spans="1:20" ht="15">
      <c r="A640" s="20" t="s">
        <v>508</v>
      </c>
      <c r="B640" s="20"/>
      <c r="C640" s="20"/>
      <c r="D640" s="20"/>
      <c r="E640" s="20"/>
      <c r="F640" s="20"/>
      <c r="G640" s="20"/>
      <c r="H640" s="20"/>
      <c r="T640" s="3" t="s">
        <v>507</v>
      </c>
    </row>
    <row r="641" spans="1:20" ht="15">
      <c r="A641" s="21" t="s">
        <v>39</v>
      </c>
      <c r="B641" s="21"/>
      <c r="C641" s="22"/>
      <c r="D641" s="22"/>
      <c r="E641" s="22"/>
      <c r="F641" s="22"/>
      <c r="G641" s="22"/>
      <c r="H641" s="19"/>
      <c r="T641" s="3" t="s">
        <v>38</v>
      </c>
    </row>
    <row r="642" spans="1:15" ht="15">
      <c r="A642" s="23">
        <v>232</v>
      </c>
      <c r="B642" s="23">
        <v>7</v>
      </c>
      <c r="C642" s="23" t="s">
        <v>35</v>
      </c>
      <c r="D642" s="24">
        <v>0</v>
      </c>
      <c r="E642" s="25">
        <v>0</v>
      </c>
      <c r="F642" s="25">
        <v>0</v>
      </c>
      <c r="G642" s="26">
        <f>((D642-E642+F642)*(B642))</f>
        <v>0</v>
      </c>
      <c r="H642" s="27"/>
      <c r="I642" s="2">
        <f>((D642*B642))</f>
        <v>0</v>
      </c>
      <c r="J642" s="2">
        <f>((E642*B642))</f>
        <v>0</v>
      </c>
      <c r="K642" s="2">
        <f>((F642*B642))</f>
        <v>0</v>
      </c>
      <c r="O642" s="1" t="s">
        <v>509</v>
      </c>
    </row>
    <row r="643" spans="1:20" ht="15">
      <c r="A643" s="28" t="s">
        <v>510</v>
      </c>
      <c r="B643" s="28"/>
      <c r="C643" s="28"/>
      <c r="D643" s="28"/>
      <c r="E643" s="28"/>
      <c r="F643" s="28"/>
      <c r="G643" s="28"/>
      <c r="H643" s="28"/>
      <c r="T643" s="3" t="s">
        <v>509</v>
      </c>
    </row>
    <row r="644" spans="1:20" ht="15">
      <c r="A644" s="29" t="s">
        <v>39</v>
      </c>
      <c r="B644" s="29"/>
      <c r="C644" s="12"/>
      <c r="D644" s="12"/>
      <c r="E644" s="12"/>
      <c r="F644" s="12"/>
      <c r="G644" s="12"/>
      <c r="H644" s="27"/>
      <c r="T644" s="3" t="s">
        <v>38</v>
      </c>
    </row>
    <row r="645" spans="1:15" ht="15">
      <c r="A645" s="15">
        <v>233</v>
      </c>
      <c r="B645" s="15">
        <v>2</v>
      </c>
      <c r="C645" s="15" t="s">
        <v>35</v>
      </c>
      <c r="D645" s="16">
        <v>0</v>
      </c>
      <c r="E645" s="17">
        <v>0</v>
      </c>
      <c r="F645" s="17">
        <v>0</v>
      </c>
      <c r="G645" s="18">
        <f>((D645-E645+F645)*(B645))</f>
        <v>0</v>
      </c>
      <c r="H645" s="19"/>
      <c r="I645" s="2">
        <f>((D645*B645))</f>
        <v>0</v>
      </c>
      <c r="J645" s="2">
        <f>((E645*B645))</f>
        <v>0</v>
      </c>
      <c r="K645" s="2">
        <f>((F645*B645))</f>
        <v>0</v>
      </c>
      <c r="O645" s="1" t="s">
        <v>511</v>
      </c>
    </row>
    <row r="646" spans="1:20" ht="15">
      <c r="A646" s="20" t="s">
        <v>512</v>
      </c>
      <c r="B646" s="20"/>
      <c r="C646" s="20"/>
      <c r="D646" s="20"/>
      <c r="E646" s="20"/>
      <c r="F646" s="20"/>
      <c r="G646" s="20"/>
      <c r="H646" s="20"/>
      <c r="T646" s="3" t="s">
        <v>511</v>
      </c>
    </row>
    <row r="647" spans="1:20" ht="15">
      <c r="A647" s="21" t="s">
        <v>39</v>
      </c>
      <c r="B647" s="21"/>
      <c r="C647" s="22"/>
      <c r="D647" s="22"/>
      <c r="E647" s="22"/>
      <c r="F647" s="22"/>
      <c r="G647" s="22"/>
      <c r="H647" s="19"/>
      <c r="T647" s="3" t="s">
        <v>38</v>
      </c>
    </row>
    <row r="648" spans="1:15" ht="15">
      <c r="A648" s="23">
        <v>234</v>
      </c>
      <c r="B648" s="23">
        <v>2</v>
      </c>
      <c r="C648" s="23" t="s">
        <v>35</v>
      </c>
      <c r="D648" s="24">
        <v>0</v>
      </c>
      <c r="E648" s="25">
        <v>0</v>
      </c>
      <c r="F648" s="25">
        <v>0</v>
      </c>
      <c r="G648" s="26">
        <f>((D648-E648+F648)*(B648))</f>
        <v>0</v>
      </c>
      <c r="H648" s="27"/>
      <c r="I648" s="2">
        <f>((D648*B648))</f>
        <v>0</v>
      </c>
      <c r="J648" s="2">
        <f>((E648*B648))</f>
        <v>0</v>
      </c>
      <c r="K648" s="2">
        <f>((F648*B648))</f>
        <v>0</v>
      </c>
      <c r="O648" s="1" t="s">
        <v>513</v>
      </c>
    </row>
    <row r="649" spans="1:20" ht="15">
      <c r="A649" s="28" t="s">
        <v>514</v>
      </c>
      <c r="B649" s="28"/>
      <c r="C649" s="28"/>
      <c r="D649" s="28"/>
      <c r="E649" s="28"/>
      <c r="F649" s="28"/>
      <c r="G649" s="28"/>
      <c r="H649" s="28"/>
      <c r="T649" s="3" t="s">
        <v>513</v>
      </c>
    </row>
    <row r="650" spans="1:20" ht="15">
      <c r="A650" s="29" t="s">
        <v>39</v>
      </c>
      <c r="B650" s="29"/>
      <c r="C650" s="12"/>
      <c r="D650" s="12"/>
      <c r="E650" s="12"/>
      <c r="F650" s="12"/>
      <c r="G650" s="12"/>
      <c r="H650" s="27"/>
      <c r="T650" s="3" t="s">
        <v>38</v>
      </c>
    </row>
    <row r="651" spans="1:15" ht="15">
      <c r="A651" s="15">
        <v>235</v>
      </c>
      <c r="B651" s="15">
        <v>2</v>
      </c>
      <c r="C651" s="15" t="s">
        <v>35</v>
      </c>
      <c r="D651" s="16">
        <v>0</v>
      </c>
      <c r="E651" s="17">
        <v>0</v>
      </c>
      <c r="F651" s="17">
        <v>0</v>
      </c>
      <c r="G651" s="18">
        <f>((D651-E651+F651)*(B651))</f>
        <v>0</v>
      </c>
      <c r="H651" s="19"/>
      <c r="I651" s="2">
        <f>((D651*B651))</f>
        <v>0</v>
      </c>
      <c r="J651" s="2">
        <f>((E651*B651))</f>
        <v>0</v>
      </c>
      <c r="K651" s="2">
        <f>((F651*B651))</f>
        <v>0</v>
      </c>
      <c r="O651" s="1" t="s">
        <v>515</v>
      </c>
    </row>
    <row r="652" spans="1:20" ht="15">
      <c r="A652" s="20" t="s">
        <v>516</v>
      </c>
      <c r="B652" s="20"/>
      <c r="C652" s="20"/>
      <c r="D652" s="20"/>
      <c r="E652" s="20"/>
      <c r="F652" s="20"/>
      <c r="G652" s="20"/>
      <c r="H652" s="20"/>
      <c r="T652" s="3" t="s">
        <v>515</v>
      </c>
    </row>
    <row r="653" spans="1:20" ht="15">
      <c r="A653" s="21" t="s">
        <v>39</v>
      </c>
      <c r="B653" s="21"/>
      <c r="C653" s="22"/>
      <c r="D653" s="22"/>
      <c r="E653" s="22"/>
      <c r="F653" s="22"/>
      <c r="G653" s="22"/>
      <c r="H653" s="19"/>
      <c r="T653" s="3" t="s">
        <v>38</v>
      </c>
    </row>
    <row r="654" spans="1:15" ht="15">
      <c r="A654" s="23">
        <v>236</v>
      </c>
      <c r="B654" s="23">
        <v>5</v>
      </c>
      <c r="C654" s="23" t="s">
        <v>60</v>
      </c>
      <c r="D654" s="24">
        <v>0</v>
      </c>
      <c r="E654" s="25">
        <v>0</v>
      </c>
      <c r="F654" s="25">
        <v>0</v>
      </c>
      <c r="G654" s="26">
        <f>((D654-E654+F654)*(B654))</f>
        <v>0</v>
      </c>
      <c r="H654" s="27"/>
      <c r="I654" s="2">
        <f>((D654*B654))</f>
        <v>0</v>
      </c>
      <c r="J654" s="2">
        <f>((E654*B654))</f>
        <v>0</v>
      </c>
      <c r="K654" s="2">
        <f>((F654*B654))</f>
        <v>0</v>
      </c>
      <c r="O654" s="1" t="s">
        <v>517</v>
      </c>
    </row>
    <row r="655" spans="1:20" ht="15">
      <c r="A655" s="28" t="s">
        <v>518</v>
      </c>
      <c r="B655" s="28"/>
      <c r="C655" s="28"/>
      <c r="D655" s="28"/>
      <c r="E655" s="28"/>
      <c r="F655" s="28"/>
      <c r="G655" s="28"/>
      <c r="H655" s="28"/>
      <c r="T655" s="3" t="s">
        <v>517</v>
      </c>
    </row>
    <row r="656" spans="1:20" ht="15">
      <c r="A656" s="29" t="s">
        <v>39</v>
      </c>
      <c r="B656" s="29"/>
      <c r="C656" s="12"/>
      <c r="D656" s="12"/>
      <c r="E656" s="12"/>
      <c r="F656" s="12"/>
      <c r="G656" s="12"/>
      <c r="H656" s="27"/>
      <c r="T656" s="3" t="s">
        <v>38</v>
      </c>
    </row>
    <row r="657" spans="1:15" ht="15">
      <c r="A657" s="15">
        <v>237</v>
      </c>
      <c r="B657" s="15">
        <v>3</v>
      </c>
      <c r="C657" s="15" t="s">
        <v>60</v>
      </c>
      <c r="D657" s="16">
        <v>0</v>
      </c>
      <c r="E657" s="17">
        <v>0</v>
      </c>
      <c r="F657" s="17">
        <v>0</v>
      </c>
      <c r="G657" s="18">
        <f>((D657-E657+F657)*(B657))</f>
        <v>0</v>
      </c>
      <c r="H657" s="19"/>
      <c r="I657" s="2">
        <f>((D657*B657))</f>
        <v>0</v>
      </c>
      <c r="J657" s="2">
        <f>((E657*B657))</f>
        <v>0</v>
      </c>
      <c r="K657" s="2">
        <f>((F657*B657))</f>
        <v>0</v>
      </c>
      <c r="O657" s="1" t="s">
        <v>519</v>
      </c>
    </row>
    <row r="658" spans="1:20" ht="15">
      <c r="A658" s="20" t="s">
        <v>520</v>
      </c>
      <c r="B658" s="20"/>
      <c r="C658" s="20"/>
      <c r="D658" s="20"/>
      <c r="E658" s="20"/>
      <c r="F658" s="20"/>
      <c r="G658" s="20"/>
      <c r="H658" s="20"/>
      <c r="T658" s="3" t="s">
        <v>519</v>
      </c>
    </row>
    <row r="659" spans="1:20" ht="15">
      <c r="A659" s="21" t="s">
        <v>39</v>
      </c>
      <c r="B659" s="21"/>
      <c r="C659" s="22"/>
      <c r="D659" s="22"/>
      <c r="E659" s="22"/>
      <c r="F659" s="22"/>
      <c r="G659" s="22"/>
      <c r="H659" s="19"/>
      <c r="T659" s="3" t="s">
        <v>38</v>
      </c>
    </row>
    <row r="660" spans="1:15" ht="15">
      <c r="A660" s="23">
        <v>238</v>
      </c>
      <c r="B660" s="23">
        <v>1</v>
      </c>
      <c r="C660" s="23" t="s">
        <v>60</v>
      </c>
      <c r="D660" s="24">
        <v>0</v>
      </c>
      <c r="E660" s="25">
        <v>0</v>
      </c>
      <c r="F660" s="25">
        <v>0</v>
      </c>
      <c r="G660" s="26">
        <f>((D660-E660+F660)*(B660))</f>
        <v>0</v>
      </c>
      <c r="H660" s="27"/>
      <c r="I660" s="2">
        <f>((D660*B660))</f>
        <v>0</v>
      </c>
      <c r="J660" s="2">
        <f>((E660*B660))</f>
        <v>0</v>
      </c>
      <c r="K660" s="2">
        <f>((F660*B660))</f>
        <v>0</v>
      </c>
      <c r="O660" s="1" t="s">
        <v>521</v>
      </c>
    </row>
    <row r="661" spans="1:20" ht="15">
      <c r="A661" s="28" t="s">
        <v>522</v>
      </c>
      <c r="B661" s="28"/>
      <c r="C661" s="28"/>
      <c r="D661" s="28"/>
      <c r="E661" s="28"/>
      <c r="F661" s="28"/>
      <c r="G661" s="28"/>
      <c r="H661" s="28"/>
      <c r="T661" s="3" t="s">
        <v>521</v>
      </c>
    </row>
    <row r="662" spans="1:20" ht="15">
      <c r="A662" s="29" t="s">
        <v>39</v>
      </c>
      <c r="B662" s="29"/>
      <c r="C662" s="12"/>
      <c r="D662" s="12"/>
      <c r="E662" s="12"/>
      <c r="F662" s="12"/>
      <c r="G662" s="12"/>
      <c r="H662" s="27"/>
      <c r="T662" s="3" t="s">
        <v>38</v>
      </c>
    </row>
    <row r="663" spans="1:15" ht="15">
      <c r="A663" s="15">
        <v>239</v>
      </c>
      <c r="B663" s="15">
        <v>7</v>
      </c>
      <c r="C663" s="15" t="s">
        <v>60</v>
      </c>
      <c r="D663" s="16">
        <v>0</v>
      </c>
      <c r="E663" s="17">
        <v>0</v>
      </c>
      <c r="F663" s="17">
        <v>0</v>
      </c>
      <c r="G663" s="18">
        <f>((D663-E663+F663)*(B663))</f>
        <v>0</v>
      </c>
      <c r="H663" s="19"/>
      <c r="I663" s="2">
        <f>((D663*B663))</f>
        <v>0</v>
      </c>
      <c r="J663" s="2">
        <f>((E663*B663))</f>
        <v>0</v>
      </c>
      <c r="K663" s="2">
        <f>((F663*B663))</f>
        <v>0</v>
      </c>
      <c r="O663" s="1" t="s">
        <v>523</v>
      </c>
    </row>
    <row r="664" spans="1:20" ht="15">
      <c r="A664" s="20" t="s">
        <v>524</v>
      </c>
      <c r="B664" s="20"/>
      <c r="C664" s="20"/>
      <c r="D664" s="20"/>
      <c r="E664" s="20"/>
      <c r="F664" s="20"/>
      <c r="G664" s="20"/>
      <c r="H664" s="20"/>
      <c r="T664" s="3" t="s">
        <v>523</v>
      </c>
    </row>
    <row r="665" spans="1:20" ht="15">
      <c r="A665" s="21" t="s">
        <v>39</v>
      </c>
      <c r="B665" s="21"/>
      <c r="C665" s="22"/>
      <c r="D665" s="22"/>
      <c r="E665" s="22"/>
      <c r="F665" s="22"/>
      <c r="G665" s="22"/>
      <c r="H665" s="19"/>
      <c r="T665" s="3" t="s">
        <v>38</v>
      </c>
    </row>
    <row r="666" spans="1:15" ht="15">
      <c r="A666" s="23">
        <v>240</v>
      </c>
      <c r="B666" s="23">
        <v>10</v>
      </c>
      <c r="C666" s="23" t="s">
        <v>60</v>
      </c>
      <c r="D666" s="24">
        <v>0</v>
      </c>
      <c r="E666" s="25">
        <v>0</v>
      </c>
      <c r="F666" s="25">
        <v>0</v>
      </c>
      <c r="G666" s="26">
        <f>((D666-E666+F666)*(B666))</f>
        <v>0</v>
      </c>
      <c r="H666" s="27"/>
      <c r="I666" s="2">
        <f>((D666*B666))</f>
        <v>0</v>
      </c>
      <c r="J666" s="2">
        <f>((E666*B666))</f>
        <v>0</v>
      </c>
      <c r="K666" s="2">
        <f>((F666*B666))</f>
        <v>0</v>
      </c>
      <c r="O666" s="1" t="s">
        <v>525</v>
      </c>
    </row>
    <row r="667" spans="1:20" ht="15">
      <c r="A667" s="28" t="s">
        <v>526</v>
      </c>
      <c r="B667" s="28"/>
      <c r="C667" s="28"/>
      <c r="D667" s="28"/>
      <c r="E667" s="28"/>
      <c r="F667" s="28"/>
      <c r="G667" s="28"/>
      <c r="H667" s="28"/>
      <c r="T667" s="3" t="s">
        <v>525</v>
      </c>
    </row>
    <row r="668" spans="1:20" ht="15">
      <c r="A668" s="29" t="s">
        <v>39</v>
      </c>
      <c r="B668" s="29"/>
      <c r="C668" s="12"/>
      <c r="D668" s="12"/>
      <c r="E668" s="12"/>
      <c r="F668" s="12"/>
      <c r="G668" s="12"/>
      <c r="H668" s="27"/>
      <c r="T668" s="3" t="s">
        <v>38</v>
      </c>
    </row>
    <row r="669" spans="1:15" ht="15">
      <c r="A669" s="15">
        <v>241</v>
      </c>
      <c r="B669" s="15">
        <v>15</v>
      </c>
      <c r="C669" s="15" t="s">
        <v>60</v>
      </c>
      <c r="D669" s="16">
        <v>0</v>
      </c>
      <c r="E669" s="17">
        <v>0</v>
      </c>
      <c r="F669" s="17">
        <v>0</v>
      </c>
      <c r="G669" s="18">
        <f>((D669-E669+F669)*(B669))</f>
        <v>0</v>
      </c>
      <c r="H669" s="19"/>
      <c r="I669" s="2">
        <f>((D669*B669))</f>
        <v>0</v>
      </c>
      <c r="J669" s="2">
        <f>((E669*B669))</f>
        <v>0</v>
      </c>
      <c r="K669" s="2">
        <f>((F669*B669))</f>
        <v>0</v>
      </c>
      <c r="O669" s="1" t="s">
        <v>527</v>
      </c>
    </row>
    <row r="670" spans="1:20" ht="15">
      <c r="A670" s="20" t="s">
        <v>528</v>
      </c>
      <c r="B670" s="20"/>
      <c r="C670" s="20"/>
      <c r="D670" s="20"/>
      <c r="E670" s="20"/>
      <c r="F670" s="20"/>
      <c r="G670" s="20"/>
      <c r="H670" s="20"/>
      <c r="T670" s="3" t="s">
        <v>527</v>
      </c>
    </row>
    <row r="671" spans="1:20" ht="15">
      <c r="A671" s="21" t="s">
        <v>39</v>
      </c>
      <c r="B671" s="21"/>
      <c r="C671" s="22"/>
      <c r="D671" s="22"/>
      <c r="E671" s="22"/>
      <c r="F671" s="22"/>
      <c r="G671" s="22"/>
      <c r="H671" s="19"/>
      <c r="T671" s="3" t="s">
        <v>38</v>
      </c>
    </row>
    <row r="672" spans="1:15" ht="15">
      <c r="A672" s="23">
        <v>242</v>
      </c>
      <c r="B672" s="23">
        <v>12</v>
      </c>
      <c r="C672" s="23" t="s">
        <v>60</v>
      </c>
      <c r="D672" s="24">
        <v>0</v>
      </c>
      <c r="E672" s="25">
        <v>0</v>
      </c>
      <c r="F672" s="25">
        <v>0</v>
      </c>
      <c r="G672" s="26">
        <f>((D672-E672+F672)*(B672))</f>
        <v>0</v>
      </c>
      <c r="H672" s="27"/>
      <c r="I672" s="2">
        <f>((D672*B672))</f>
        <v>0</v>
      </c>
      <c r="J672" s="2">
        <f>((E672*B672))</f>
        <v>0</v>
      </c>
      <c r="K672" s="2">
        <f>((F672*B672))</f>
        <v>0</v>
      </c>
      <c r="O672" s="1" t="s">
        <v>529</v>
      </c>
    </row>
    <row r="673" spans="1:20" ht="15">
      <c r="A673" s="28" t="s">
        <v>530</v>
      </c>
      <c r="B673" s="28"/>
      <c r="C673" s="28"/>
      <c r="D673" s="28"/>
      <c r="E673" s="28"/>
      <c r="F673" s="28"/>
      <c r="G673" s="28"/>
      <c r="H673" s="28"/>
      <c r="T673" s="3" t="s">
        <v>529</v>
      </c>
    </row>
    <row r="674" spans="1:20" ht="15">
      <c r="A674" s="29" t="s">
        <v>39</v>
      </c>
      <c r="B674" s="29"/>
      <c r="C674" s="12"/>
      <c r="D674" s="12"/>
      <c r="E674" s="12"/>
      <c r="F674" s="12"/>
      <c r="G674" s="12"/>
      <c r="H674" s="27"/>
      <c r="T674" s="3" t="s">
        <v>38</v>
      </c>
    </row>
    <row r="675" spans="1:15" ht="15">
      <c r="A675" s="15">
        <v>243</v>
      </c>
      <c r="B675" s="15">
        <v>2</v>
      </c>
      <c r="C675" s="15" t="s">
        <v>60</v>
      </c>
      <c r="D675" s="16">
        <v>0</v>
      </c>
      <c r="E675" s="17">
        <v>0</v>
      </c>
      <c r="F675" s="17">
        <v>0</v>
      </c>
      <c r="G675" s="18">
        <f>((D675-E675+F675)*(B675))</f>
        <v>0</v>
      </c>
      <c r="H675" s="19"/>
      <c r="I675" s="2">
        <f>((D675*B675))</f>
        <v>0</v>
      </c>
      <c r="J675" s="2">
        <f>((E675*B675))</f>
        <v>0</v>
      </c>
      <c r="K675" s="2">
        <f>((F675*B675))</f>
        <v>0</v>
      </c>
      <c r="O675" s="1" t="s">
        <v>531</v>
      </c>
    </row>
    <row r="676" spans="1:20" ht="15">
      <c r="A676" s="20" t="s">
        <v>532</v>
      </c>
      <c r="B676" s="20"/>
      <c r="C676" s="20"/>
      <c r="D676" s="20"/>
      <c r="E676" s="20"/>
      <c r="F676" s="20"/>
      <c r="G676" s="20"/>
      <c r="H676" s="20"/>
      <c r="T676" s="3" t="s">
        <v>531</v>
      </c>
    </row>
    <row r="677" spans="1:20" ht="15">
      <c r="A677" s="21" t="s">
        <v>39</v>
      </c>
      <c r="B677" s="21"/>
      <c r="C677" s="22"/>
      <c r="D677" s="22"/>
      <c r="E677" s="22"/>
      <c r="F677" s="22"/>
      <c r="G677" s="22"/>
      <c r="H677" s="19"/>
      <c r="T677" s="3" t="s">
        <v>38</v>
      </c>
    </row>
    <row r="678" spans="1:15" ht="15">
      <c r="A678" s="23">
        <v>244</v>
      </c>
      <c r="B678" s="23">
        <v>5</v>
      </c>
      <c r="C678" s="23" t="s">
        <v>60</v>
      </c>
      <c r="D678" s="24">
        <v>0</v>
      </c>
      <c r="E678" s="25">
        <v>0</v>
      </c>
      <c r="F678" s="25">
        <v>0</v>
      </c>
      <c r="G678" s="26">
        <f>((D678-E678+F678)*(B678))</f>
        <v>0</v>
      </c>
      <c r="H678" s="27"/>
      <c r="I678" s="2">
        <f>((D678*B678))</f>
        <v>0</v>
      </c>
      <c r="J678" s="2">
        <f>((E678*B678))</f>
        <v>0</v>
      </c>
      <c r="K678" s="2">
        <f>((F678*B678))</f>
        <v>0</v>
      </c>
      <c r="O678" s="1" t="s">
        <v>533</v>
      </c>
    </row>
    <row r="679" spans="1:20" ht="15">
      <c r="A679" s="28" t="s">
        <v>534</v>
      </c>
      <c r="B679" s="28"/>
      <c r="C679" s="28"/>
      <c r="D679" s="28"/>
      <c r="E679" s="28"/>
      <c r="F679" s="28"/>
      <c r="G679" s="28"/>
      <c r="H679" s="28"/>
      <c r="T679" s="3" t="s">
        <v>533</v>
      </c>
    </row>
    <row r="680" spans="1:20" ht="15">
      <c r="A680" s="29" t="s">
        <v>39</v>
      </c>
      <c r="B680" s="29"/>
      <c r="C680" s="12"/>
      <c r="D680" s="12"/>
      <c r="E680" s="12"/>
      <c r="F680" s="12"/>
      <c r="G680" s="12"/>
      <c r="H680" s="27"/>
      <c r="T680" s="3" t="s">
        <v>38</v>
      </c>
    </row>
    <row r="681" spans="1:15" ht="15">
      <c r="A681" s="15">
        <v>245</v>
      </c>
      <c r="B681" s="15">
        <v>7</v>
      </c>
      <c r="C681" s="15" t="s">
        <v>60</v>
      </c>
      <c r="D681" s="16">
        <v>0</v>
      </c>
      <c r="E681" s="17">
        <v>0</v>
      </c>
      <c r="F681" s="17">
        <v>0</v>
      </c>
      <c r="G681" s="18">
        <f>((D681-E681+F681)*(B681))</f>
        <v>0</v>
      </c>
      <c r="H681" s="19"/>
      <c r="I681" s="2">
        <f>((D681*B681))</f>
        <v>0</v>
      </c>
      <c r="J681" s="2">
        <f>((E681*B681))</f>
        <v>0</v>
      </c>
      <c r="K681" s="2">
        <f>((F681*B681))</f>
        <v>0</v>
      </c>
      <c r="O681" s="1" t="s">
        <v>535</v>
      </c>
    </row>
    <row r="682" spans="1:20" ht="15">
      <c r="A682" s="20" t="s">
        <v>536</v>
      </c>
      <c r="B682" s="20"/>
      <c r="C682" s="20"/>
      <c r="D682" s="20"/>
      <c r="E682" s="20"/>
      <c r="F682" s="20"/>
      <c r="G682" s="20"/>
      <c r="H682" s="20"/>
      <c r="T682" s="3" t="s">
        <v>535</v>
      </c>
    </row>
    <row r="683" spans="1:20" ht="15">
      <c r="A683" s="21" t="s">
        <v>39</v>
      </c>
      <c r="B683" s="21"/>
      <c r="C683" s="22"/>
      <c r="D683" s="22"/>
      <c r="E683" s="22"/>
      <c r="F683" s="22"/>
      <c r="G683" s="22"/>
      <c r="H683" s="19"/>
      <c r="T683" s="3" t="s">
        <v>38</v>
      </c>
    </row>
    <row r="684" spans="1:15" ht="15">
      <c r="A684" s="23">
        <v>246</v>
      </c>
      <c r="B684" s="23">
        <v>3</v>
      </c>
      <c r="C684" s="23" t="s">
        <v>60</v>
      </c>
      <c r="D684" s="24">
        <v>0</v>
      </c>
      <c r="E684" s="25">
        <v>0</v>
      </c>
      <c r="F684" s="25">
        <v>0</v>
      </c>
      <c r="G684" s="26">
        <f>((D684-E684+F684)*(B684))</f>
        <v>0</v>
      </c>
      <c r="H684" s="27"/>
      <c r="I684" s="2">
        <f>((D684*B684))</f>
        <v>0</v>
      </c>
      <c r="J684" s="2">
        <f>((E684*B684))</f>
        <v>0</v>
      </c>
      <c r="K684" s="2">
        <f>((F684*B684))</f>
        <v>0</v>
      </c>
      <c r="O684" s="1" t="s">
        <v>537</v>
      </c>
    </row>
    <row r="685" spans="1:20" ht="15">
      <c r="A685" s="28" t="s">
        <v>538</v>
      </c>
      <c r="B685" s="28"/>
      <c r="C685" s="28"/>
      <c r="D685" s="28"/>
      <c r="E685" s="28"/>
      <c r="F685" s="28"/>
      <c r="G685" s="28"/>
      <c r="H685" s="28"/>
      <c r="T685" s="3" t="s">
        <v>537</v>
      </c>
    </row>
    <row r="686" spans="1:20" ht="15">
      <c r="A686" s="29" t="s">
        <v>39</v>
      </c>
      <c r="B686" s="29"/>
      <c r="C686" s="12"/>
      <c r="D686" s="12"/>
      <c r="E686" s="12"/>
      <c r="F686" s="12"/>
      <c r="G686" s="12"/>
      <c r="H686" s="27"/>
      <c r="T686" s="3" t="s">
        <v>38</v>
      </c>
    </row>
    <row r="687" spans="1:15" ht="15">
      <c r="A687" s="15">
        <v>247</v>
      </c>
      <c r="B687" s="15">
        <v>5</v>
      </c>
      <c r="C687" s="15" t="s">
        <v>60</v>
      </c>
      <c r="D687" s="16">
        <v>0</v>
      </c>
      <c r="E687" s="17">
        <v>0</v>
      </c>
      <c r="F687" s="17">
        <v>0</v>
      </c>
      <c r="G687" s="18">
        <f>((D687-E687+F687)*(B687))</f>
        <v>0</v>
      </c>
      <c r="H687" s="19"/>
      <c r="I687" s="2">
        <f>((D687*B687))</f>
        <v>0</v>
      </c>
      <c r="J687" s="2">
        <f>((E687*B687))</f>
        <v>0</v>
      </c>
      <c r="K687" s="2">
        <f>((F687*B687))</f>
        <v>0</v>
      </c>
      <c r="O687" s="1" t="s">
        <v>539</v>
      </c>
    </row>
    <row r="688" spans="1:20" ht="15">
      <c r="A688" s="20" t="s">
        <v>540</v>
      </c>
      <c r="B688" s="20"/>
      <c r="C688" s="20"/>
      <c r="D688" s="20"/>
      <c r="E688" s="20"/>
      <c r="F688" s="20"/>
      <c r="G688" s="20"/>
      <c r="H688" s="20"/>
      <c r="T688" s="3" t="s">
        <v>539</v>
      </c>
    </row>
    <row r="689" spans="1:20" ht="15">
      <c r="A689" s="21" t="s">
        <v>39</v>
      </c>
      <c r="B689" s="21"/>
      <c r="C689" s="22"/>
      <c r="D689" s="22"/>
      <c r="E689" s="22"/>
      <c r="F689" s="22"/>
      <c r="G689" s="22"/>
      <c r="H689" s="19"/>
      <c r="T689" s="3" t="s">
        <v>38</v>
      </c>
    </row>
    <row r="690" spans="1:15" ht="15">
      <c r="A690" s="23">
        <v>248</v>
      </c>
      <c r="B690" s="23">
        <v>2</v>
      </c>
      <c r="C690" s="23" t="s">
        <v>60</v>
      </c>
      <c r="D690" s="24">
        <v>0</v>
      </c>
      <c r="E690" s="25">
        <v>0</v>
      </c>
      <c r="F690" s="25">
        <v>0</v>
      </c>
      <c r="G690" s="26">
        <f>((D690-E690+F690)*(B690))</f>
        <v>0</v>
      </c>
      <c r="H690" s="27"/>
      <c r="I690" s="2">
        <f>((D690*B690))</f>
        <v>0</v>
      </c>
      <c r="J690" s="2">
        <f>((E690*B690))</f>
        <v>0</v>
      </c>
      <c r="K690" s="2">
        <f>((F690*B690))</f>
        <v>0</v>
      </c>
      <c r="O690" s="1" t="s">
        <v>541</v>
      </c>
    </row>
    <row r="691" spans="1:20" ht="15">
      <c r="A691" s="28" t="s">
        <v>542</v>
      </c>
      <c r="B691" s="28"/>
      <c r="C691" s="28"/>
      <c r="D691" s="28"/>
      <c r="E691" s="28"/>
      <c r="F691" s="28"/>
      <c r="G691" s="28"/>
      <c r="H691" s="28"/>
      <c r="T691" s="3" t="s">
        <v>541</v>
      </c>
    </row>
    <row r="692" spans="1:20" ht="15">
      <c r="A692" s="29" t="s">
        <v>39</v>
      </c>
      <c r="B692" s="29"/>
      <c r="C692" s="12"/>
      <c r="D692" s="12"/>
      <c r="E692" s="12"/>
      <c r="F692" s="12"/>
      <c r="G692" s="12"/>
      <c r="H692" s="27"/>
      <c r="T692" s="3" t="s">
        <v>38</v>
      </c>
    </row>
    <row r="693" spans="1:15" ht="15">
      <c r="A693" s="15">
        <v>249</v>
      </c>
      <c r="B693" s="15">
        <v>6</v>
      </c>
      <c r="C693" s="15" t="s">
        <v>35</v>
      </c>
      <c r="D693" s="16">
        <v>0</v>
      </c>
      <c r="E693" s="17">
        <v>0</v>
      </c>
      <c r="F693" s="17">
        <v>0</v>
      </c>
      <c r="G693" s="18">
        <f>((D693-E693+F693)*(B693))</f>
        <v>0</v>
      </c>
      <c r="H693" s="19"/>
      <c r="I693" s="2">
        <f>((D693*B693))</f>
        <v>0</v>
      </c>
      <c r="J693" s="2">
        <f>((E693*B693))</f>
        <v>0</v>
      </c>
      <c r="K693" s="2">
        <f>((F693*B693))</f>
        <v>0</v>
      </c>
      <c r="O693" s="1" t="s">
        <v>543</v>
      </c>
    </row>
    <row r="694" spans="1:20" ht="15">
      <c r="A694" s="20" t="s">
        <v>544</v>
      </c>
      <c r="B694" s="20"/>
      <c r="C694" s="20"/>
      <c r="D694" s="20"/>
      <c r="E694" s="20"/>
      <c r="F694" s="20"/>
      <c r="G694" s="20"/>
      <c r="H694" s="20"/>
      <c r="T694" s="3" t="s">
        <v>543</v>
      </c>
    </row>
    <row r="695" spans="1:20" ht="15">
      <c r="A695" s="21" t="s">
        <v>39</v>
      </c>
      <c r="B695" s="21"/>
      <c r="C695" s="22"/>
      <c r="D695" s="22"/>
      <c r="E695" s="22"/>
      <c r="F695" s="22"/>
      <c r="G695" s="22"/>
      <c r="H695" s="19"/>
      <c r="T695" s="3" t="s">
        <v>38</v>
      </c>
    </row>
    <row r="696" spans="1:15" ht="15">
      <c r="A696" s="23">
        <v>250</v>
      </c>
      <c r="B696" s="23">
        <v>125</v>
      </c>
      <c r="C696" s="23" t="s">
        <v>35</v>
      </c>
      <c r="D696" s="24">
        <v>0</v>
      </c>
      <c r="E696" s="25">
        <v>0</v>
      </c>
      <c r="F696" s="25">
        <v>0</v>
      </c>
      <c r="G696" s="26">
        <f>((D696-E696+F696)*(B696))</f>
        <v>0</v>
      </c>
      <c r="H696" s="27"/>
      <c r="I696" s="2">
        <f>((D696*B696))</f>
        <v>0</v>
      </c>
      <c r="J696" s="2">
        <f>((E696*B696))</f>
        <v>0</v>
      </c>
      <c r="K696" s="2">
        <f>((F696*B696))</f>
        <v>0</v>
      </c>
      <c r="O696" s="1" t="s">
        <v>545</v>
      </c>
    </row>
    <row r="697" spans="1:20" ht="15">
      <c r="A697" s="28" t="s">
        <v>546</v>
      </c>
      <c r="B697" s="28"/>
      <c r="C697" s="28"/>
      <c r="D697" s="28"/>
      <c r="E697" s="28"/>
      <c r="F697" s="28"/>
      <c r="G697" s="28"/>
      <c r="H697" s="28"/>
      <c r="T697" s="3" t="s">
        <v>545</v>
      </c>
    </row>
    <row r="698" spans="1:20" ht="15">
      <c r="A698" s="29" t="s">
        <v>39</v>
      </c>
      <c r="B698" s="29"/>
      <c r="C698" s="12"/>
      <c r="D698" s="12"/>
      <c r="E698" s="12"/>
      <c r="F698" s="12"/>
      <c r="G698" s="12"/>
      <c r="H698" s="27"/>
      <c r="T698" s="3" t="s">
        <v>38</v>
      </c>
    </row>
    <row r="699" spans="1:15" ht="15">
      <c r="A699" s="15">
        <v>251</v>
      </c>
      <c r="B699" s="15">
        <v>1</v>
      </c>
      <c r="C699" s="15" t="s">
        <v>35</v>
      </c>
      <c r="D699" s="16">
        <v>0</v>
      </c>
      <c r="E699" s="17">
        <v>0</v>
      </c>
      <c r="F699" s="17">
        <v>0</v>
      </c>
      <c r="G699" s="18">
        <f>((D699-E699+F699)*(B699))</f>
        <v>0</v>
      </c>
      <c r="H699" s="19"/>
      <c r="I699" s="2">
        <f>((D699*B699))</f>
        <v>0</v>
      </c>
      <c r="J699" s="2">
        <f>((E699*B699))</f>
        <v>0</v>
      </c>
      <c r="K699" s="2">
        <f>((F699*B699))</f>
        <v>0</v>
      </c>
      <c r="O699" s="1" t="s">
        <v>547</v>
      </c>
    </row>
    <row r="700" spans="1:20" ht="15">
      <c r="A700" s="20" t="s">
        <v>548</v>
      </c>
      <c r="B700" s="20"/>
      <c r="C700" s="20"/>
      <c r="D700" s="20"/>
      <c r="E700" s="20"/>
      <c r="F700" s="20"/>
      <c r="G700" s="20"/>
      <c r="H700" s="20"/>
      <c r="T700" s="3" t="s">
        <v>547</v>
      </c>
    </row>
    <row r="701" spans="1:20" ht="15">
      <c r="A701" s="21" t="s">
        <v>39</v>
      </c>
      <c r="B701" s="21"/>
      <c r="C701" s="22"/>
      <c r="D701" s="22"/>
      <c r="E701" s="22"/>
      <c r="F701" s="22"/>
      <c r="G701" s="22"/>
      <c r="H701" s="19"/>
      <c r="T701" s="3" t="s">
        <v>38</v>
      </c>
    </row>
    <row r="702" spans="1:15" ht="15">
      <c r="A702" s="23">
        <v>252</v>
      </c>
      <c r="B702" s="23">
        <v>1</v>
      </c>
      <c r="C702" s="23" t="s">
        <v>35</v>
      </c>
      <c r="D702" s="24">
        <v>0</v>
      </c>
      <c r="E702" s="25">
        <v>0</v>
      </c>
      <c r="F702" s="25">
        <v>0</v>
      </c>
      <c r="G702" s="26">
        <f>((D702-E702+F702)*(B702))</f>
        <v>0</v>
      </c>
      <c r="H702" s="27"/>
      <c r="I702" s="2">
        <f>((D702*B702))</f>
        <v>0</v>
      </c>
      <c r="J702" s="2">
        <f>((E702*B702))</f>
        <v>0</v>
      </c>
      <c r="K702" s="2">
        <f>((F702*B702))</f>
        <v>0</v>
      </c>
      <c r="O702" s="1" t="s">
        <v>549</v>
      </c>
    </row>
    <row r="703" spans="1:20" ht="15">
      <c r="A703" s="28" t="s">
        <v>550</v>
      </c>
      <c r="B703" s="28"/>
      <c r="C703" s="28"/>
      <c r="D703" s="28"/>
      <c r="E703" s="28"/>
      <c r="F703" s="28"/>
      <c r="G703" s="28"/>
      <c r="H703" s="28"/>
      <c r="T703" s="3" t="s">
        <v>549</v>
      </c>
    </row>
    <row r="704" spans="1:20" ht="15">
      <c r="A704" s="29" t="s">
        <v>39</v>
      </c>
      <c r="B704" s="29"/>
      <c r="C704" s="12"/>
      <c r="D704" s="12"/>
      <c r="E704" s="12"/>
      <c r="F704" s="12"/>
      <c r="G704" s="12"/>
      <c r="H704" s="27"/>
      <c r="T704" s="3" t="s">
        <v>38</v>
      </c>
    </row>
    <row r="705" spans="1:15" ht="15">
      <c r="A705" s="15">
        <v>253</v>
      </c>
      <c r="B705" s="15">
        <v>1</v>
      </c>
      <c r="C705" s="15" t="s">
        <v>35</v>
      </c>
      <c r="D705" s="16">
        <v>0</v>
      </c>
      <c r="E705" s="17">
        <v>0</v>
      </c>
      <c r="F705" s="17">
        <v>0</v>
      </c>
      <c r="G705" s="18">
        <f>((D705-E705+F705)*(B705))</f>
        <v>0</v>
      </c>
      <c r="H705" s="19"/>
      <c r="I705" s="2">
        <f>((D705*B705))</f>
        <v>0</v>
      </c>
      <c r="J705" s="2">
        <f>((E705*B705))</f>
        <v>0</v>
      </c>
      <c r="K705" s="2">
        <f>((F705*B705))</f>
        <v>0</v>
      </c>
      <c r="O705" s="1" t="s">
        <v>551</v>
      </c>
    </row>
    <row r="706" spans="1:20" ht="15">
      <c r="A706" s="20" t="s">
        <v>552</v>
      </c>
      <c r="B706" s="20"/>
      <c r="C706" s="20"/>
      <c r="D706" s="20"/>
      <c r="E706" s="20"/>
      <c r="F706" s="20"/>
      <c r="G706" s="20"/>
      <c r="H706" s="20"/>
      <c r="T706" s="3" t="s">
        <v>551</v>
      </c>
    </row>
    <row r="707" spans="1:20" ht="15">
      <c r="A707" s="21" t="s">
        <v>39</v>
      </c>
      <c r="B707" s="21"/>
      <c r="C707" s="22"/>
      <c r="D707" s="22"/>
      <c r="E707" s="22"/>
      <c r="F707" s="22"/>
      <c r="G707" s="22"/>
      <c r="H707" s="19"/>
      <c r="T707" s="3" t="s">
        <v>38</v>
      </c>
    </row>
    <row r="708" spans="1:15" ht="15">
      <c r="A708" s="23">
        <v>254</v>
      </c>
      <c r="B708" s="23">
        <v>2</v>
      </c>
      <c r="C708" s="23" t="s">
        <v>35</v>
      </c>
      <c r="D708" s="24">
        <v>0</v>
      </c>
      <c r="E708" s="25">
        <v>0</v>
      </c>
      <c r="F708" s="25">
        <v>0</v>
      </c>
      <c r="G708" s="26">
        <f>((D708-E708+F708)*(B708))</f>
        <v>0</v>
      </c>
      <c r="H708" s="27"/>
      <c r="I708" s="2">
        <f>((D708*B708))</f>
        <v>0</v>
      </c>
      <c r="J708" s="2">
        <f>((E708*B708))</f>
        <v>0</v>
      </c>
      <c r="K708" s="2">
        <f>((F708*B708))</f>
        <v>0</v>
      </c>
      <c r="O708" s="1" t="s">
        <v>553</v>
      </c>
    </row>
    <row r="709" spans="1:20" ht="15">
      <c r="A709" s="28" t="s">
        <v>554</v>
      </c>
      <c r="B709" s="28"/>
      <c r="C709" s="28"/>
      <c r="D709" s="28"/>
      <c r="E709" s="28"/>
      <c r="F709" s="28"/>
      <c r="G709" s="28"/>
      <c r="H709" s="28"/>
      <c r="T709" s="3" t="s">
        <v>553</v>
      </c>
    </row>
    <row r="710" spans="1:20" ht="15">
      <c r="A710" s="29" t="s">
        <v>39</v>
      </c>
      <c r="B710" s="29"/>
      <c r="C710" s="12"/>
      <c r="D710" s="12"/>
      <c r="E710" s="12"/>
      <c r="F710" s="12"/>
      <c r="G710" s="12"/>
      <c r="H710" s="27"/>
      <c r="T710" s="3" t="s">
        <v>38</v>
      </c>
    </row>
    <row r="711" spans="1:15" ht="15">
      <c r="A711" s="15">
        <v>255</v>
      </c>
      <c r="B711" s="15">
        <v>1</v>
      </c>
      <c r="C711" s="15" t="s">
        <v>35</v>
      </c>
      <c r="D711" s="16">
        <v>0</v>
      </c>
      <c r="E711" s="17">
        <v>0</v>
      </c>
      <c r="F711" s="17">
        <v>0</v>
      </c>
      <c r="G711" s="18">
        <f>((D711-E711+F711)*(B711))</f>
        <v>0</v>
      </c>
      <c r="H711" s="19"/>
      <c r="I711" s="2">
        <f>((D711*B711))</f>
        <v>0</v>
      </c>
      <c r="J711" s="2">
        <f>((E711*B711))</f>
        <v>0</v>
      </c>
      <c r="K711" s="2">
        <f>((F711*B711))</f>
        <v>0</v>
      </c>
      <c r="O711" s="1" t="s">
        <v>555</v>
      </c>
    </row>
    <row r="712" spans="1:20" ht="15">
      <c r="A712" s="20" t="s">
        <v>556</v>
      </c>
      <c r="B712" s="20"/>
      <c r="C712" s="20"/>
      <c r="D712" s="20"/>
      <c r="E712" s="20"/>
      <c r="F712" s="20"/>
      <c r="G712" s="20"/>
      <c r="H712" s="20"/>
      <c r="T712" s="3" t="s">
        <v>555</v>
      </c>
    </row>
    <row r="713" spans="1:20" ht="15">
      <c r="A713" s="21" t="s">
        <v>39</v>
      </c>
      <c r="B713" s="21"/>
      <c r="C713" s="22"/>
      <c r="D713" s="22"/>
      <c r="E713" s="22"/>
      <c r="F713" s="22"/>
      <c r="G713" s="22"/>
      <c r="H713" s="19"/>
      <c r="T713" s="3" t="s">
        <v>38</v>
      </c>
    </row>
    <row r="714" spans="1:15" ht="15">
      <c r="A714" s="23">
        <v>256</v>
      </c>
      <c r="B714" s="23">
        <v>37</v>
      </c>
      <c r="C714" s="23" t="s">
        <v>35</v>
      </c>
      <c r="D714" s="24">
        <v>0</v>
      </c>
      <c r="E714" s="25">
        <v>0</v>
      </c>
      <c r="F714" s="25">
        <v>0</v>
      </c>
      <c r="G714" s="26">
        <f>((D714-E714+F714)*(B714))</f>
        <v>0</v>
      </c>
      <c r="H714" s="27"/>
      <c r="I714" s="2">
        <f>((D714*B714))</f>
        <v>0</v>
      </c>
      <c r="J714" s="2">
        <f>((E714*B714))</f>
        <v>0</v>
      </c>
      <c r="K714" s="2">
        <f>((F714*B714))</f>
        <v>0</v>
      </c>
      <c r="O714" s="1" t="s">
        <v>557</v>
      </c>
    </row>
    <row r="715" spans="1:20" ht="15">
      <c r="A715" s="28" t="s">
        <v>558</v>
      </c>
      <c r="B715" s="28"/>
      <c r="C715" s="28"/>
      <c r="D715" s="28"/>
      <c r="E715" s="28"/>
      <c r="F715" s="28"/>
      <c r="G715" s="28"/>
      <c r="H715" s="28"/>
      <c r="T715" s="3" t="s">
        <v>557</v>
      </c>
    </row>
    <row r="716" spans="1:20" ht="15">
      <c r="A716" s="29" t="s">
        <v>39</v>
      </c>
      <c r="B716" s="29"/>
      <c r="C716" s="12"/>
      <c r="D716" s="12"/>
      <c r="E716" s="12"/>
      <c r="F716" s="12"/>
      <c r="G716" s="12"/>
      <c r="H716" s="27"/>
      <c r="T716" s="3" t="s">
        <v>38</v>
      </c>
    </row>
    <row r="717" spans="1:15" ht="15">
      <c r="A717" s="15">
        <v>257</v>
      </c>
      <c r="B717" s="15">
        <v>17</v>
      </c>
      <c r="C717" s="15" t="s">
        <v>35</v>
      </c>
      <c r="D717" s="16">
        <v>0</v>
      </c>
      <c r="E717" s="17">
        <v>0</v>
      </c>
      <c r="F717" s="17">
        <v>0</v>
      </c>
      <c r="G717" s="18">
        <f>((D717-E717+F717)*(B717))</f>
        <v>0</v>
      </c>
      <c r="H717" s="19"/>
      <c r="I717" s="2">
        <f>((D717*B717))</f>
        <v>0</v>
      </c>
      <c r="J717" s="2">
        <f>((E717*B717))</f>
        <v>0</v>
      </c>
      <c r="K717" s="2">
        <f>((F717*B717))</f>
        <v>0</v>
      </c>
      <c r="O717" s="1" t="s">
        <v>559</v>
      </c>
    </row>
    <row r="718" spans="1:20" ht="15">
      <c r="A718" s="20" t="s">
        <v>560</v>
      </c>
      <c r="B718" s="20"/>
      <c r="C718" s="20"/>
      <c r="D718" s="20"/>
      <c r="E718" s="20"/>
      <c r="F718" s="20"/>
      <c r="G718" s="20"/>
      <c r="H718" s="20"/>
      <c r="T718" s="3" t="s">
        <v>559</v>
      </c>
    </row>
    <row r="719" spans="1:20" ht="15">
      <c r="A719" s="21" t="s">
        <v>39</v>
      </c>
      <c r="B719" s="21"/>
      <c r="C719" s="22"/>
      <c r="D719" s="22"/>
      <c r="E719" s="22"/>
      <c r="F719" s="22"/>
      <c r="G719" s="22"/>
      <c r="H719" s="19"/>
      <c r="T719" s="3" t="s">
        <v>38</v>
      </c>
    </row>
    <row r="720" spans="1:15" ht="15">
      <c r="A720" s="23">
        <v>258</v>
      </c>
      <c r="B720" s="23">
        <v>1</v>
      </c>
      <c r="C720" s="23" t="s">
        <v>35</v>
      </c>
      <c r="D720" s="24">
        <v>0</v>
      </c>
      <c r="E720" s="25">
        <v>0</v>
      </c>
      <c r="F720" s="25">
        <v>0</v>
      </c>
      <c r="G720" s="26">
        <f>((D720-E720+F720)*(B720))</f>
        <v>0</v>
      </c>
      <c r="H720" s="27"/>
      <c r="I720" s="2">
        <f>((D720*B720))</f>
        <v>0</v>
      </c>
      <c r="J720" s="2">
        <f>((E720*B720))</f>
        <v>0</v>
      </c>
      <c r="K720" s="2">
        <f>((F720*B720))</f>
        <v>0</v>
      </c>
      <c r="O720" s="1" t="s">
        <v>561</v>
      </c>
    </row>
    <row r="721" spans="1:20" ht="15">
      <c r="A721" s="28" t="s">
        <v>562</v>
      </c>
      <c r="B721" s="28"/>
      <c r="C721" s="28"/>
      <c r="D721" s="28"/>
      <c r="E721" s="28"/>
      <c r="F721" s="28"/>
      <c r="G721" s="28"/>
      <c r="H721" s="28"/>
      <c r="T721" s="3" t="s">
        <v>561</v>
      </c>
    </row>
    <row r="722" spans="1:20" ht="15">
      <c r="A722" s="29" t="s">
        <v>39</v>
      </c>
      <c r="B722" s="29"/>
      <c r="C722" s="12"/>
      <c r="D722" s="12"/>
      <c r="E722" s="12"/>
      <c r="F722" s="12"/>
      <c r="G722" s="12"/>
      <c r="H722" s="27"/>
      <c r="T722" s="3" t="s">
        <v>38</v>
      </c>
    </row>
    <row r="723" spans="1:15" ht="15">
      <c r="A723" s="15">
        <v>259</v>
      </c>
      <c r="B723" s="15">
        <v>250</v>
      </c>
      <c r="C723" s="15" t="s">
        <v>219</v>
      </c>
      <c r="D723" s="16">
        <v>0</v>
      </c>
      <c r="E723" s="17">
        <v>0</v>
      </c>
      <c r="F723" s="17">
        <v>0</v>
      </c>
      <c r="G723" s="18">
        <f>((D723-E723+F723)*(B723))</f>
        <v>0</v>
      </c>
      <c r="H723" s="19"/>
      <c r="I723" s="2">
        <f>((D723*B723))</f>
        <v>0</v>
      </c>
      <c r="J723" s="2">
        <f>((E723*B723))</f>
        <v>0</v>
      </c>
      <c r="K723" s="2">
        <f>((F723*B723))</f>
        <v>0</v>
      </c>
      <c r="O723" s="1" t="s">
        <v>563</v>
      </c>
    </row>
    <row r="724" spans="1:20" ht="15">
      <c r="A724" s="20" t="s">
        <v>564</v>
      </c>
      <c r="B724" s="20"/>
      <c r="C724" s="20"/>
      <c r="D724" s="20"/>
      <c r="E724" s="20"/>
      <c r="F724" s="20"/>
      <c r="G724" s="20"/>
      <c r="H724" s="20"/>
      <c r="T724" s="3" t="s">
        <v>563</v>
      </c>
    </row>
    <row r="725" spans="1:20" ht="15">
      <c r="A725" s="21" t="s">
        <v>39</v>
      </c>
      <c r="B725" s="21"/>
      <c r="C725" s="22"/>
      <c r="D725" s="22"/>
      <c r="E725" s="22"/>
      <c r="F725" s="22"/>
      <c r="G725" s="22"/>
      <c r="H725" s="19"/>
      <c r="T725" s="3" t="s">
        <v>38</v>
      </c>
    </row>
    <row r="726" spans="1:15" ht="15">
      <c r="A726" s="23">
        <v>260</v>
      </c>
      <c r="B726" s="23">
        <v>25</v>
      </c>
      <c r="C726" s="23" t="s">
        <v>219</v>
      </c>
      <c r="D726" s="24">
        <v>0</v>
      </c>
      <c r="E726" s="25">
        <v>0</v>
      </c>
      <c r="F726" s="25">
        <v>0</v>
      </c>
      <c r="G726" s="26">
        <f>((D726-E726+F726)*(B726))</f>
        <v>0</v>
      </c>
      <c r="H726" s="27"/>
      <c r="I726" s="2">
        <f>((D726*B726))</f>
        <v>0</v>
      </c>
      <c r="J726" s="2">
        <f>((E726*B726))</f>
        <v>0</v>
      </c>
      <c r="K726" s="2">
        <f>((F726*B726))</f>
        <v>0</v>
      </c>
      <c r="O726" s="1" t="s">
        <v>565</v>
      </c>
    </row>
    <row r="727" spans="1:20" ht="15">
      <c r="A727" s="28" t="s">
        <v>566</v>
      </c>
      <c r="B727" s="28"/>
      <c r="C727" s="28"/>
      <c r="D727" s="28"/>
      <c r="E727" s="28"/>
      <c r="F727" s="28"/>
      <c r="G727" s="28"/>
      <c r="H727" s="28"/>
      <c r="T727" s="3" t="s">
        <v>565</v>
      </c>
    </row>
    <row r="728" spans="1:20" ht="15">
      <c r="A728" s="29" t="s">
        <v>39</v>
      </c>
      <c r="B728" s="29"/>
      <c r="C728" s="12"/>
      <c r="D728" s="12"/>
      <c r="E728" s="12"/>
      <c r="F728" s="12"/>
      <c r="G728" s="12"/>
      <c r="H728" s="27"/>
      <c r="T728" s="3" t="s">
        <v>38</v>
      </c>
    </row>
    <row r="729" spans="1:15" ht="15">
      <c r="A729" s="15">
        <v>261</v>
      </c>
      <c r="B729" s="15">
        <v>125</v>
      </c>
      <c r="C729" s="15" t="s">
        <v>35</v>
      </c>
      <c r="D729" s="16">
        <v>0</v>
      </c>
      <c r="E729" s="17">
        <v>0</v>
      </c>
      <c r="F729" s="17">
        <v>0</v>
      </c>
      <c r="G729" s="18">
        <f>((D729-E729+F729)*(B729))</f>
        <v>0</v>
      </c>
      <c r="H729" s="19"/>
      <c r="I729" s="2">
        <f>((D729*B729))</f>
        <v>0</v>
      </c>
      <c r="J729" s="2">
        <f>((E729*B729))</f>
        <v>0</v>
      </c>
      <c r="K729" s="2">
        <f>((F729*B729))</f>
        <v>0</v>
      </c>
      <c r="O729" s="1" t="s">
        <v>567</v>
      </c>
    </row>
    <row r="730" spans="1:20" ht="15">
      <c r="A730" s="20" t="s">
        <v>568</v>
      </c>
      <c r="B730" s="20"/>
      <c r="C730" s="20"/>
      <c r="D730" s="20"/>
      <c r="E730" s="20"/>
      <c r="F730" s="20"/>
      <c r="G730" s="20"/>
      <c r="H730" s="20"/>
      <c r="T730" s="3" t="s">
        <v>567</v>
      </c>
    </row>
    <row r="731" spans="1:20" ht="15">
      <c r="A731" s="21" t="s">
        <v>39</v>
      </c>
      <c r="B731" s="21"/>
      <c r="C731" s="22"/>
      <c r="D731" s="22"/>
      <c r="E731" s="22"/>
      <c r="F731" s="22"/>
      <c r="G731" s="22"/>
      <c r="H731" s="19"/>
      <c r="T731" s="3" t="s">
        <v>38</v>
      </c>
    </row>
    <row r="732" spans="1:15" ht="15">
      <c r="A732" s="23">
        <v>262</v>
      </c>
      <c r="B732" s="23">
        <v>15</v>
      </c>
      <c r="C732" s="23" t="s">
        <v>35</v>
      </c>
      <c r="D732" s="24">
        <v>0</v>
      </c>
      <c r="E732" s="25">
        <v>0</v>
      </c>
      <c r="F732" s="25">
        <v>0</v>
      </c>
      <c r="G732" s="26">
        <f>((D732-E732+F732)*(B732))</f>
        <v>0</v>
      </c>
      <c r="H732" s="27"/>
      <c r="I732" s="2">
        <f>((D732*B732))</f>
        <v>0</v>
      </c>
      <c r="J732" s="2">
        <f>((E732*B732))</f>
        <v>0</v>
      </c>
      <c r="K732" s="2">
        <f>((F732*B732))</f>
        <v>0</v>
      </c>
      <c r="O732" s="1" t="s">
        <v>569</v>
      </c>
    </row>
    <row r="733" spans="1:20" ht="15">
      <c r="A733" s="28" t="s">
        <v>570</v>
      </c>
      <c r="B733" s="28"/>
      <c r="C733" s="28"/>
      <c r="D733" s="28"/>
      <c r="E733" s="28"/>
      <c r="F733" s="28"/>
      <c r="G733" s="28"/>
      <c r="H733" s="28"/>
      <c r="T733" s="3" t="s">
        <v>569</v>
      </c>
    </row>
    <row r="734" spans="1:20" ht="15">
      <c r="A734" s="29" t="s">
        <v>39</v>
      </c>
      <c r="B734" s="29"/>
      <c r="C734" s="12"/>
      <c r="D734" s="12"/>
      <c r="E734" s="12"/>
      <c r="F734" s="12"/>
      <c r="G734" s="12"/>
      <c r="H734" s="27"/>
      <c r="T734" s="3" t="s">
        <v>38</v>
      </c>
    </row>
    <row r="735" spans="1:15" ht="15">
      <c r="A735" s="15">
        <v>263</v>
      </c>
      <c r="B735" s="15">
        <v>12</v>
      </c>
      <c r="C735" s="15" t="s">
        <v>35</v>
      </c>
      <c r="D735" s="16">
        <v>0</v>
      </c>
      <c r="E735" s="17">
        <v>0</v>
      </c>
      <c r="F735" s="17">
        <v>0</v>
      </c>
      <c r="G735" s="18">
        <f>((D735-E735+F735)*(B735))</f>
        <v>0</v>
      </c>
      <c r="H735" s="19"/>
      <c r="I735" s="2">
        <f>((D735*B735))</f>
        <v>0</v>
      </c>
      <c r="J735" s="2">
        <f>((E735*B735))</f>
        <v>0</v>
      </c>
      <c r="K735" s="2">
        <f>((F735*B735))</f>
        <v>0</v>
      </c>
      <c r="O735" s="1" t="s">
        <v>571</v>
      </c>
    </row>
    <row r="736" spans="1:20" ht="15">
      <c r="A736" s="20" t="s">
        <v>572</v>
      </c>
      <c r="B736" s="20"/>
      <c r="C736" s="20"/>
      <c r="D736" s="20"/>
      <c r="E736" s="20"/>
      <c r="F736" s="20"/>
      <c r="G736" s="20"/>
      <c r="H736" s="20"/>
      <c r="T736" s="3" t="s">
        <v>571</v>
      </c>
    </row>
    <row r="737" spans="1:20" ht="15">
      <c r="A737" s="21" t="s">
        <v>39</v>
      </c>
      <c r="B737" s="21"/>
      <c r="C737" s="22"/>
      <c r="D737" s="22"/>
      <c r="E737" s="22"/>
      <c r="F737" s="22"/>
      <c r="G737" s="22"/>
      <c r="H737" s="19"/>
      <c r="T737" s="3" t="s">
        <v>38</v>
      </c>
    </row>
    <row r="738" spans="1:15" ht="15">
      <c r="A738" s="23">
        <v>264</v>
      </c>
      <c r="B738" s="23">
        <v>44</v>
      </c>
      <c r="C738" s="23" t="s">
        <v>35</v>
      </c>
      <c r="D738" s="24">
        <v>0</v>
      </c>
      <c r="E738" s="25">
        <v>0</v>
      </c>
      <c r="F738" s="25">
        <v>0</v>
      </c>
      <c r="G738" s="26">
        <f>((D738-E738+F738)*(B738))</f>
        <v>0</v>
      </c>
      <c r="H738" s="27"/>
      <c r="I738" s="2">
        <f>((D738*B738))</f>
        <v>0</v>
      </c>
      <c r="J738" s="2">
        <f>((E738*B738))</f>
        <v>0</v>
      </c>
      <c r="K738" s="2">
        <f>((F738*B738))</f>
        <v>0</v>
      </c>
      <c r="O738" s="1" t="s">
        <v>573</v>
      </c>
    </row>
    <row r="739" spans="1:20" ht="15">
      <c r="A739" s="28" t="s">
        <v>574</v>
      </c>
      <c r="B739" s="28"/>
      <c r="C739" s="28"/>
      <c r="D739" s="28"/>
      <c r="E739" s="28"/>
      <c r="F739" s="28"/>
      <c r="G739" s="28"/>
      <c r="H739" s="28"/>
      <c r="T739" s="3" t="s">
        <v>573</v>
      </c>
    </row>
    <row r="740" spans="1:20" ht="15">
      <c r="A740" s="29" t="s">
        <v>39</v>
      </c>
      <c r="B740" s="29"/>
      <c r="C740" s="12"/>
      <c r="D740" s="12"/>
      <c r="E740" s="12"/>
      <c r="F740" s="12"/>
      <c r="G740" s="12"/>
      <c r="H740" s="27"/>
      <c r="T740" s="3" t="s">
        <v>38</v>
      </c>
    </row>
    <row r="741" spans="1:15" ht="15">
      <c r="A741" s="15">
        <v>265</v>
      </c>
      <c r="B741" s="15">
        <v>12</v>
      </c>
      <c r="C741" s="15" t="s">
        <v>35</v>
      </c>
      <c r="D741" s="16">
        <v>0</v>
      </c>
      <c r="E741" s="17">
        <v>0</v>
      </c>
      <c r="F741" s="17">
        <v>0</v>
      </c>
      <c r="G741" s="18">
        <f>((D741-E741+F741)*(B741))</f>
        <v>0</v>
      </c>
      <c r="H741" s="19"/>
      <c r="I741" s="2">
        <f>((D741*B741))</f>
        <v>0</v>
      </c>
      <c r="J741" s="2">
        <f>((E741*B741))</f>
        <v>0</v>
      </c>
      <c r="K741" s="2">
        <f>((F741*B741))</f>
        <v>0</v>
      </c>
      <c r="O741" s="1" t="s">
        <v>575</v>
      </c>
    </row>
    <row r="742" spans="1:20" ht="15">
      <c r="A742" s="20" t="s">
        <v>576</v>
      </c>
      <c r="B742" s="20"/>
      <c r="C742" s="20"/>
      <c r="D742" s="20"/>
      <c r="E742" s="20"/>
      <c r="F742" s="20"/>
      <c r="G742" s="20"/>
      <c r="H742" s="20"/>
      <c r="T742" s="3" t="s">
        <v>575</v>
      </c>
    </row>
    <row r="743" spans="1:20" ht="15">
      <c r="A743" s="21" t="s">
        <v>39</v>
      </c>
      <c r="B743" s="21"/>
      <c r="C743" s="22"/>
      <c r="D743" s="22"/>
      <c r="E743" s="22"/>
      <c r="F743" s="22"/>
      <c r="G743" s="22"/>
      <c r="H743" s="19"/>
      <c r="T743" s="3" t="s">
        <v>38</v>
      </c>
    </row>
    <row r="744" spans="1:15" ht="15">
      <c r="A744" s="23">
        <v>266</v>
      </c>
      <c r="B744" s="23">
        <v>32</v>
      </c>
      <c r="C744" s="23" t="s">
        <v>35</v>
      </c>
      <c r="D744" s="24">
        <v>0</v>
      </c>
      <c r="E744" s="25">
        <v>0</v>
      </c>
      <c r="F744" s="25">
        <v>0</v>
      </c>
      <c r="G744" s="26">
        <f>((D744-E744+F744)*(B744))</f>
        <v>0</v>
      </c>
      <c r="H744" s="27"/>
      <c r="I744" s="2">
        <f>((D744*B744))</f>
        <v>0</v>
      </c>
      <c r="J744" s="2">
        <f>((E744*B744))</f>
        <v>0</v>
      </c>
      <c r="K744" s="2">
        <f>((F744*B744))</f>
        <v>0</v>
      </c>
      <c r="O744" s="1" t="s">
        <v>577</v>
      </c>
    </row>
    <row r="745" spans="1:20" ht="15">
      <c r="A745" s="28" t="s">
        <v>578</v>
      </c>
      <c r="B745" s="28"/>
      <c r="C745" s="28"/>
      <c r="D745" s="28"/>
      <c r="E745" s="28"/>
      <c r="F745" s="28"/>
      <c r="G745" s="28"/>
      <c r="H745" s="28"/>
      <c r="T745" s="3" t="s">
        <v>577</v>
      </c>
    </row>
    <row r="746" spans="1:20" ht="15">
      <c r="A746" s="29" t="s">
        <v>39</v>
      </c>
      <c r="B746" s="29"/>
      <c r="C746" s="12"/>
      <c r="D746" s="12"/>
      <c r="E746" s="12"/>
      <c r="F746" s="12"/>
      <c r="G746" s="12"/>
      <c r="H746" s="27"/>
      <c r="T746" s="3" t="s">
        <v>38</v>
      </c>
    </row>
    <row r="747" spans="1:15" ht="15">
      <c r="A747" s="15">
        <v>267</v>
      </c>
      <c r="B747" s="15">
        <v>33</v>
      </c>
      <c r="C747" s="15" t="s">
        <v>35</v>
      </c>
      <c r="D747" s="16">
        <v>0</v>
      </c>
      <c r="E747" s="17">
        <v>0</v>
      </c>
      <c r="F747" s="17">
        <v>0</v>
      </c>
      <c r="G747" s="18">
        <f>((D747-E747+F747)*(B747))</f>
        <v>0</v>
      </c>
      <c r="H747" s="19"/>
      <c r="I747" s="2">
        <f>((D747*B747))</f>
        <v>0</v>
      </c>
      <c r="J747" s="2">
        <f>((E747*B747))</f>
        <v>0</v>
      </c>
      <c r="K747" s="2">
        <f>((F747*B747))</f>
        <v>0</v>
      </c>
      <c r="O747" s="1" t="s">
        <v>579</v>
      </c>
    </row>
    <row r="748" spans="1:20" ht="15">
      <c r="A748" s="20" t="s">
        <v>580</v>
      </c>
      <c r="B748" s="20"/>
      <c r="C748" s="20"/>
      <c r="D748" s="20"/>
      <c r="E748" s="20"/>
      <c r="F748" s="20"/>
      <c r="G748" s="20"/>
      <c r="H748" s="20"/>
      <c r="T748" s="3" t="s">
        <v>579</v>
      </c>
    </row>
    <row r="749" spans="1:20" ht="15">
      <c r="A749" s="21" t="s">
        <v>39</v>
      </c>
      <c r="B749" s="21"/>
      <c r="C749" s="22"/>
      <c r="D749" s="22"/>
      <c r="E749" s="22"/>
      <c r="F749" s="22"/>
      <c r="G749" s="22"/>
      <c r="H749" s="19"/>
      <c r="T749" s="3" t="s">
        <v>38</v>
      </c>
    </row>
    <row r="750" spans="1:15" ht="15">
      <c r="A750" s="23">
        <v>268</v>
      </c>
      <c r="B750" s="23">
        <v>3</v>
      </c>
      <c r="C750" s="23" t="s">
        <v>35</v>
      </c>
      <c r="D750" s="24">
        <v>0</v>
      </c>
      <c r="E750" s="25">
        <v>0</v>
      </c>
      <c r="F750" s="25">
        <v>0</v>
      </c>
      <c r="G750" s="26">
        <f>((D750-E750+F750)*(B750))</f>
        <v>0</v>
      </c>
      <c r="H750" s="27"/>
      <c r="I750" s="2">
        <f>((D750*B750))</f>
        <v>0</v>
      </c>
      <c r="J750" s="2">
        <f>((E750*B750))</f>
        <v>0</v>
      </c>
      <c r="K750" s="2">
        <f>((F750*B750))</f>
        <v>0</v>
      </c>
      <c r="O750" s="1" t="s">
        <v>581</v>
      </c>
    </row>
    <row r="751" spans="1:20" ht="15">
      <c r="A751" s="28" t="s">
        <v>582</v>
      </c>
      <c r="B751" s="28"/>
      <c r="C751" s="28"/>
      <c r="D751" s="28"/>
      <c r="E751" s="28"/>
      <c r="F751" s="28"/>
      <c r="G751" s="28"/>
      <c r="H751" s="28"/>
      <c r="T751" s="3" t="s">
        <v>581</v>
      </c>
    </row>
    <row r="752" spans="1:20" ht="15">
      <c r="A752" s="29" t="s">
        <v>39</v>
      </c>
      <c r="B752" s="29"/>
      <c r="C752" s="12"/>
      <c r="D752" s="12"/>
      <c r="E752" s="12"/>
      <c r="F752" s="12"/>
      <c r="G752" s="12"/>
      <c r="H752" s="27"/>
      <c r="T752" s="3" t="s">
        <v>38</v>
      </c>
    </row>
    <row r="753" spans="1:15" ht="15">
      <c r="A753" s="15">
        <v>269</v>
      </c>
      <c r="B753" s="15">
        <v>3</v>
      </c>
      <c r="C753" s="15" t="s">
        <v>35</v>
      </c>
      <c r="D753" s="16">
        <v>0</v>
      </c>
      <c r="E753" s="17">
        <v>0</v>
      </c>
      <c r="F753" s="17">
        <v>0</v>
      </c>
      <c r="G753" s="18">
        <f>((D753-E753+F753)*(B753))</f>
        <v>0</v>
      </c>
      <c r="H753" s="19"/>
      <c r="I753" s="2">
        <f>((D753*B753))</f>
        <v>0</v>
      </c>
      <c r="J753" s="2">
        <f>((E753*B753))</f>
        <v>0</v>
      </c>
      <c r="K753" s="2">
        <f>((F753*B753))</f>
        <v>0</v>
      </c>
      <c r="O753" s="1" t="s">
        <v>583</v>
      </c>
    </row>
    <row r="754" spans="1:20" ht="15">
      <c r="A754" s="20" t="s">
        <v>584</v>
      </c>
      <c r="B754" s="20"/>
      <c r="C754" s="20"/>
      <c r="D754" s="20"/>
      <c r="E754" s="20"/>
      <c r="F754" s="20"/>
      <c r="G754" s="20"/>
      <c r="H754" s="20"/>
      <c r="T754" s="3" t="s">
        <v>583</v>
      </c>
    </row>
    <row r="755" spans="1:20" ht="15">
      <c r="A755" s="21" t="s">
        <v>39</v>
      </c>
      <c r="B755" s="21"/>
      <c r="C755" s="22"/>
      <c r="D755" s="22"/>
      <c r="E755" s="22"/>
      <c r="F755" s="22"/>
      <c r="G755" s="22"/>
      <c r="H755" s="19"/>
      <c r="T755" s="3" t="s">
        <v>38</v>
      </c>
    </row>
    <row r="756" spans="1:15" ht="15">
      <c r="A756" s="23">
        <v>270</v>
      </c>
      <c r="B756" s="23">
        <v>3</v>
      </c>
      <c r="C756" s="23" t="s">
        <v>35</v>
      </c>
      <c r="D756" s="24">
        <v>0</v>
      </c>
      <c r="E756" s="25">
        <v>0</v>
      </c>
      <c r="F756" s="25">
        <v>0</v>
      </c>
      <c r="G756" s="26">
        <f>((D756-E756+F756)*(B756))</f>
        <v>0</v>
      </c>
      <c r="H756" s="27"/>
      <c r="I756" s="2">
        <f>((D756*B756))</f>
        <v>0</v>
      </c>
      <c r="J756" s="2">
        <f>((E756*B756))</f>
        <v>0</v>
      </c>
      <c r="K756" s="2">
        <f>((F756*B756))</f>
        <v>0</v>
      </c>
      <c r="O756" s="1" t="s">
        <v>585</v>
      </c>
    </row>
    <row r="757" spans="1:20" ht="15">
      <c r="A757" s="28" t="s">
        <v>586</v>
      </c>
      <c r="B757" s="28"/>
      <c r="C757" s="28"/>
      <c r="D757" s="28"/>
      <c r="E757" s="28"/>
      <c r="F757" s="28"/>
      <c r="G757" s="28"/>
      <c r="H757" s="28"/>
      <c r="T757" s="3" t="s">
        <v>585</v>
      </c>
    </row>
    <row r="758" spans="1:20" ht="15">
      <c r="A758" s="29" t="s">
        <v>39</v>
      </c>
      <c r="B758" s="29"/>
      <c r="C758" s="12"/>
      <c r="D758" s="12"/>
      <c r="E758" s="12"/>
      <c r="F758" s="12"/>
      <c r="G758" s="12"/>
      <c r="H758" s="27"/>
      <c r="T758" s="3" t="s">
        <v>38</v>
      </c>
    </row>
    <row r="759" spans="1:15" ht="15">
      <c r="A759" s="15">
        <v>271</v>
      </c>
      <c r="B759" s="15">
        <v>50</v>
      </c>
      <c r="C759" s="15" t="s">
        <v>219</v>
      </c>
      <c r="D759" s="16">
        <v>0</v>
      </c>
      <c r="E759" s="17">
        <v>0</v>
      </c>
      <c r="F759" s="17">
        <v>0</v>
      </c>
      <c r="G759" s="18">
        <f>((D759-E759+F759)*(B759))</f>
        <v>0</v>
      </c>
      <c r="H759" s="19"/>
      <c r="I759" s="2">
        <f>((D759*B759))</f>
        <v>0</v>
      </c>
      <c r="J759" s="2">
        <f>((E759*B759))</f>
        <v>0</v>
      </c>
      <c r="K759" s="2">
        <f>((F759*B759))</f>
        <v>0</v>
      </c>
      <c r="O759" s="1" t="s">
        <v>587</v>
      </c>
    </row>
    <row r="760" spans="1:20" ht="15">
      <c r="A760" s="20" t="s">
        <v>588</v>
      </c>
      <c r="B760" s="20"/>
      <c r="C760" s="20"/>
      <c r="D760" s="20"/>
      <c r="E760" s="20"/>
      <c r="F760" s="20"/>
      <c r="G760" s="20"/>
      <c r="H760" s="20"/>
      <c r="T760" s="3" t="s">
        <v>587</v>
      </c>
    </row>
    <row r="761" spans="1:20" ht="15">
      <c r="A761" s="21" t="s">
        <v>39</v>
      </c>
      <c r="B761" s="21"/>
      <c r="C761" s="22"/>
      <c r="D761" s="22"/>
      <c r="E761" s="22"/>
      <c r="F761" s="22"/>
      <c r="G761" s="22"/>
      <c r="H761" s="19"/>
      <c r="T761" s="3" t="s">
        <v>38</v>
      </c>
    </row>
    <row r="762" spans="1:15" ht="15">
      <c r="A762" s="23">
        <v>272</v>
      </c>
      <c r="B762" s="23">
        <v>5</v>
      </c>
      <c r="C762" s="23" t="s">
        <v>35</v>
      </c>
      <c r="D762" s="24">
        <v>0</v>
      </c>
      <c r="E762" s="25">
        <v>0</v>
      </c>
      <c r="F762" s="25">
        <v>0</v>
      </c>
      <c r="G762" s="26">
        <f>((D762-E762+F762)*(B762))</f>
        <v>0</v>
      </c>
      <c r="H762" s="27"/>
      <c r="I762" s="2">
        <f>((D762*B762))</f>
        <v>0</v>
      </c>
      <c r="J762" s="2">
        <f>((E762*B762))</f>
        <v>0</v>
      </c>
      <c r="K762" s="2">
        <f>((F762*B762))</f>
        <v>0</v>
      </c>
      <c r="O762" s="1" t="s">
        <v>589</v>
      </c>
    </row>
    <row r="763" spans="1:20" ht="12" customHeight="1">
      <c r="A763" s="28" t="s">
        <v>590</v>
      </c>
      <c r="B763" s="28"/>
      <c r="C763" s="28"/>
      <c r="D763" s="28"/>
      <c r="E763" s="28"/>
      <c r="F763" s="28"/>
      <c r="G763" s="28"/>
      <c r="H763" s="28"/>
      <c r="T763" s="3" t="s">
        <v>589</v>
      </c>
    </row>
    <row r="764" spans="1:20" ht="15">
      <c r="A764" s="29" t="s">
        <v>39</v>
      </c>
      <c r="B764" s="29"/>
      <c r="C764" s="12"/>
      <c r="D764" s="12"/>
      <c r="E764" s="12"/>
      <c r="F764" s="12"/>
      <c r="G764" s="12"/>
      <c r="H764" s="27"/>
      <c r="T764" s="3" t="s">
        <v>38</v>
      </c>
    </row>
    <row r="765" spans="1:15" ht="15">
      <c r="A765" s="15">
        <v>273</v>
      </c>
      <c r="B765" s="15">
        <v>1</v>
      </c>
      <c r="C765" s="15" t="s">
        <v>35</v>
      </c>
      <c r="D765" s="16">
        <v>0</v>
      </c>
      <c r="E765" s="17">
        <v>0</v>
      </c>
      <c r="F765" s="17">
        <v>0</v>
      </c>
      <c r="G765" s="18">
        <f>((D765-E765+F765)*(B765))</f>
        <v>0</v>
      </c>
      <c r="H765" s="19"/>
      <c r="I765" s="2">
        <f>((D765*B765))</f>
        <v>0</v>
      </c>
      <c r="J765" s="2">
        <f>((E765*B765))</f>
        <v>0</v>
      </c>
      <c r="K765" s="2">
        <f>((F765*B765))</f>
        <v>0</v>
      </c>
      <c r="O765" s="1" t="s">
        <v>591</v>
      </c>
    </row>
    <row r="766" spans="1:20" ht="15">
      <c r="A766" s="20" t="s">
        <v>592</v>
      </c>
      <c r="B766" s="20"/>
      <c r="C766" s="20"/>
      <c r="D766" s="20"/>
      <c r="E766" s="20"/>
      <c r="F766" s="20"/>
      <c r="G766" s="20"/>
      <c r="H766" s="20"/>
      <c r="T766" s="3" t="s">
        <v>591</v>
      </c>
    </row>
    <row r="767" spans="1:20" ht="15">
      <c r="A767" s="21" t="s">
        <v>39</v>
      </c>
      <c r="B767" s="21"/>
      <c r="C767" s="22"/>
      <c r="D767" s="22"/>
      <c r="E767" s="22"/>
      <c r="F767" s="22"/>
      <c r="G767" s="22"/>
      <c r="H767" s="19"/>
      <c r="T767" s="3" t="s">
        <v>38</v>
      </c>
    </row>
    <row r="768" spans="1:15" ht="15">
      <c r="A768" s="23">
        <v>275</v>
      </c>
      <c r="B768" s="23">
        <v>5</v>
      </c>
      <c r="C768" s="23" t="s">
        <v>35</v>
      </c>
      <c r="D768" s="24">
        <v>0</v>
      </c>
      <c r="E768" s="25">
        <v>0</v>
      </c>
      <c r="F768" s="25">
        <v>0</v>
      </c>
      <c r="G768" s="26">
        <f>((D768-E768+F768)*(B768))</f>
        <v>0</v>
      </c>
      <c r="H768" s="27"/>
      <c r="I768" s="2">
        <f>((D768*B768))</f>
        <v>0</v>
      </c>
      <c r="J768" s="2">
        <f>((E768*B768))</f>
        <v>0</v>
      </c>
      <c r="K768" s="2">
        <f>((F768*B768))</f>
        <v>0</v>
      </c>
      <c r="O768" s="1" t="s">
        <v>595</v>
      </c>
    </row>
    <row r="769" spans="1:20" ht="15">
      <c r="A769" s="28" t="s">
        <v>596</v>
      </c>
      <c r="B769" s="28"/>
      <c r="C769" s="28"/>
      <c r="D769" s="28"/>
      <c r="E769" s="28"/>
      <c r="F769" s="28"/>
      <c r="G769" s="28"/>
      <c r="H769" s="28"/>
      <c r="T769" s="3" t="s">
        <v>595</v>
      </c>
    </row>
    <row r="770" spans="1:20" ht="15">
      <c r="A770" s="29" t="s">
        <v>39</v>
      </c>
      <c r="B770" s="29"/>
      <c r="C770" s="12"/>
      <c r="D770" s="12"/>
      <c r="E770" s="12"/>
      <c r="F770" s="12"/>
      <c r="G770" s="12"/>
      <c r="H770" s="27"/>
      <c r="T770" s="3" t="s">
        <v>38</v>
      </c>
    </row>
    <row r="771" spans="1:15" ht="15">
      <c r="A771" s="15">
        <v>276</v>
      </c>
      <c r="B771" s="15">
        <v>37</v>
      </c>
      <c r="C771" s="15" t="s">
        <v>35</v>
      </c>
      <c r="D771" s="16">
        <v>0</v>
      </c>
      <c r="E771" s="17">
        <v>0</v>
      </c>
      <c r="F771" s="17">
        <v>0</v>
      </c>
      <c r="G771" s="18">
        <f>((D771-E771+F771)*(B771))</f>
        <v>0</v>
      </c>
      <c r="H771" s="19"/>
      <c r="I771" s="2">
        <f>((D771*B771))</f>
        <v>0</v>
      </c>
      <c r="J771" s="2">
        <f>((E771*B771))</f>
        <v>0</v>
      </c>
      <c r="K771" s="2">
        <f>((F771*B771))</f>
        <v>0</v>
      </c>
      <c r="O771" s="1" t="s">
        <v>597</v>
      </c>
    </row>
    <row r="772" spans="1:20" ht="15">
      <c r="A772" s="20" t="s">
        <v>598</v>
      </c>
      <c r="B772" s="20"/>
      <c r="C772" s="20"/>
      <c r="D772" s="20"/>
      <c r="E772" s="20"/>
      <c r="F772" s="20"/>
      <c r="G772" s="20"/>
      <c r="H772" s="20"/>
      <c r="T772" s="3" t="s">
        <v>597</v>
      </c>
    </row>
    <row r="773" spans="1:20" ht="15">
      <c r="A773" s="21" t="s">
        <v>39</v>
      </c>
      <c r="B773" s="21"/>
      <c r="C773" s="22"/>
      <c r="D773" s="22"/>
      <c r="E773" s="22"/>
      <c r="F773" s="22"/>
      <c r="G773" s="22"/>
      <c r="H773" s="19"/>
      <c r="T773" s="3" t="s">
        <v>38</v>
      </c>
    </row>
    <row r="774" spans="1:15" ht="15">
      <c r="A774" s="23">
        <v>277</v>
      </c>
      <c r="B774" s="23">
        <v>2</v>
      </c>
      <c r="C774" s="23" t="s">
        <v>35</v>
      </c>
      <c r="D774" s="24">
        <v>0</v>
      </c>
      <c r="E774" s="25">
        <v>0</v>
      </c>
      <c r="F774" s="25">
        <v>0</v>
      </c>
      <c r="G774" s="26">
        <f>((D774-E774+F774)*(B774))</f>
        <v>0</v>
      </c>
      <c r="H774" s="27"/>
      <c r="I774" s="2">
        <f>((D774*B774))</f>
        <v>0</v>
      </c>
      <c r="J774" s="2">
        <f>((E774*B774))</f>
        <v>0</v>
      </c>
      <c r="K774" s="2">
        <f>((F774*B774))</f>
        <v>0</v>
      </c>
      <c r="O774" s="1" t="s">
        <v>599</v>
      </c>
    </row>
    <row r="775" spans="1:20" ht="15">
      <c r="A775" s="28" t="s">
        <v>600</v>
      </c>
      <c r="B775" s="28"/>
      <c r="C775" s="28"/>
      <c r="D775" s="28"/>
      <c r="E775" s="28"/>
      <c r="F775" s="28"/>
      <c r="G775" s="28"/>
      <c r="H775" s="28"/>
      <c r="T775" s="3" t="s">
        <v>599</v>
      </c>
    </row>
    <row r="776" spans="1:20" ht="15">
      <c r="A776" s="29" t="s">
        <v>39</v>
      </c>
      <c r="B776" s="29"/>
      <c r="C776" s="12"/>
      <c r="D776" s="12"/>
      <c r="E776" s="12"/>
      <c r="F776" s="12"/>
      <c r="G776" s="12"/>
      <c r="H776" s="27"/>
      <c r="T776" s="3" t="s">
        <v>38</v>
      </c>
    </row>
    <row r="777" spans="1:15" ht="15">
      <c r="A777" s="15">
        <v>278</v>
      </c>
      <c r="B777" s="15">
        <v>11</v>
      </c>
      <c r="C777" s="15" t="s">
        <v>35</v>
      </c>
      <c r="D777" s="16">
        <v>0</v>
      </c>
      <c r="E777" s="17">
        <v>0</v>
      </c>
      <c r="F777" s="17">
        <v>0</v>
      </c>
      <c r="G777" s="18">
        <f>((D777-E777+F777)*(B777))</f>
        <v>0</v>
      </c>
      <c r="H777" s="19"/>
      <c r="I777" s="2">
        <f>((D777*B777))</f>
        <v>0</v>
      </c>
      <c r="J777" s="2">
        <f>((E777*B777))</f>
        <v>0</v>
      </c>
      <c r="K777" s="2">
        <f>((F777*B777))</f>
        <v>0</v>
      </c>
      <c r="O777" s="1" t="s">
        <v>601</v>
      </c>
    </row>
    <row r="778" spans="1:20" ht="15">
      <c r="A778" s="20" t="s">
        <v>602</v>
      </c>
      <c r="B778" s="20"/>
      <c r="C778" s="20"/>
      <c r="D778" s="20"/>
      <c r="E778" s="20"/>
      <c r="F778" s="20"/>
      <c r="G778" s="20"/>
      <c r="H778" s="20"/>
      <c r="T778" s="3" t="s">
        <v>601</v>
      </c>
    </row>
    <row r="779" spans="1:20" ht="15">
      <c r="A779" s="21" t="s">
        <v>39</v>
      </c>
      <c r="B779" s="21"/>
      <c r="C779" s="22"/>
      <c r="D779" s="22"/>
      <c r="E779" s="22"/>
      <c r="F779" s="22"/>
      <c r="G779" s="22"/>
      <c r="H779" s="19"/>
      <c r="T779" s="3" t="s">
        <v>38</v>
      </c>
    </row>
    <row r="780" spans="1:15" ht="15">
      <c r="A780" s="23">
        <v>279</v>
      </c>
      <c r="B780" s="23">
        <v>12</v>
      </c>
      <c r="C780" s="23" t="s">
        <v>35</v>
      </c>
      <c r="D780" s="24">
        <v>0</v>
      </c>
      <c r="E780" s="25">
        <v>0</v>
      </c>
      <c r="F780" s="25">
        <v>0</v>
      </c>
      <c r="G780" s="26">
        <f>((D780-E780+F780)*(B780))</f>
        <v>0</v>
      </c>
      <c r="H780" s="27"/>
      <c r="I780" s="2">
        <f>((D780*B780))</f>
        <v>0</v>
      </c>
      <c r="J780" s="2">
        <f>((E780*B780))</f>
        <v>0</v>
      </c>
      <c r="K780" s="2">
        <f>((F780*B780))</f>
        <v>0</v>
      </c>
      <c r="O780" s="1" t="s">
        <v>603</v>
      </c>
    </row>
    <row r="781" spans="1:20" ht="15">
      <c r="A781" s="28" t="s">
        <v>604</v>
      </c>
      <c r="B781" s="28"/>
      <c r="C781" s="28"/>
      <c r="D781" s="28"/>
      <c r="E781" s="28"/>
      <c r="F781" s="28"/>
      <c r="G781" s="28"/>
      <c r="H781" s="28"/>
      <c r="T781" s="3" t="s">
        <v>603</v>
      </c>
    </row>
    <row r="782" spans="1:20" ht="15">
      <c r="A782" s="29" t="s">
        <v>39</v>
      </c>
      <c r="B782" s="29"/>
      <c r="C782" s="12"/>
      <c r="D782" s="12"/>
      <c r="E782" s="12"/>
      <c r="F782" s="12"/>
      <c r="G782" s="12"/>
      <c r="H782" s="27"/>
      <c r="T782" s="3" t="s">
        <v>38</v>
      </c>
    </row>
    <row r="783" spans="1:15" ht="15">
      <c r="A783" s="15">
        <v>280</v>
      </c>
      <c r="B783" s="15">
        <v>2</v>
      </c>
      <c r="C783" s="15" t="s">
        <v>35</v>
      </c>
      <c r="D783" s="16">
        <v>0</v>
      </c>
      <c r="E783" s="17">
        <v>0</v>
      </c>
      <c r="F783" s="17">
        <v>0</v>
      </c>
      <c r="G783" s="18">
        <f>((D783-E783+F783)*(B783))</f>
        <v>0</v>
      </c>
      <c r="H783" s="19"/>
      <c r="I783" s="2">
        <f>((D783*B783))</f>
        <v>0</v>
      </c>
      <c r="J783" s="2">
        <f>((E783*B783))</f>
        <v>0</v>
      </c>
      <c r="K783" s="2">
        <f>((F783*B783))</f>
        <v>0</v>
      </c>
      <c r="O783" s="1" t="s">
        <v>605</v>
      </c>
    </row>
    <row r="784" spans="1:20" ht="15">
      <c r="A784" s="20" t="s">
        <v>606</v>
      </c>
      <c r="B784" s="20"/>
      <c r="C784" s="20"/>
      <c r="D784" s="20"/>
      <c r="E784" s="20"/>
      <c r="F784" s="20"/>
      <c r="G784" s="20"/>
      <c r="H784" s="20"/>
      <c r="T784" s="3" t="s">
        <v>605</v>
      </c>
    </row>
    <row r="785" spans="1:20" ht="15">
      <c r="A785" s="21" t="s">
        <v>39</v>
      </c>
      <c r="B785" s="21"/>
      <c r="C785" s="22"/>
      <c r="D785" s="22"/>
      <c r="E785" s="22"/>
      <c r="F785" s="22"/>
      <c r="G785" s="22"/>
      <c r="H785" s="19"/>
      <c r="T785" s="3" t="s">
        <v>38</v>
      </c>
    </row>
    <row r="786" spans="1:15" ht="15">
      <c r="A786" s="23">
        <v>281</v>
      </c>
      <c r="B786" s="23">
        <v>12</v>
      </c>
      <c r="C786" s="23" t="s">
        <v>35</v>
      </c>
      <c r="D786" s="24">
        <v>0</v>
      </c>
      <c r="E786" s="25">
        <v>0</v>
      </c>
      <c r="F786" s="25">
        <v>0</v>
      </c>
      <c r="G786" s="26">
        <f>((D786-E786+F786)*(B786))</f>
        <v>0</v>
      </c>
      <c r="H786" s="27"/>
      <c r="I786" s="2">
        <f>((D786*B786))</f>
        <v>0</v>
      </c>
      <c r="J786" s="2">
        <f>((E786*B786))</f>
        <v>0</v>
      </c>
      <c r="K786" s="2">
        <f>((F786*B786))</f>
        <v>0</v>
      </c>
      <c r="O786" s="1" t="s">
        <v>607</v>
      </c>
    </row>
    <row r="787" spans="1:20" ht="15">
      <c r="A787" s="28" t="s">
        <v>608</v>
      </c>
      <c r="B787" s="28"/>
      <c r="C787" s="28"/>
      <c r="D787" s="28"/>
      <c r="E787" s="28"/>
      <c r="F787" s="28"/>
      <c r="G787" s="28"/>
      <c r="H787" s="28"/>
      <c r="T787" s="3" t="s">
        <v>607</v>
      </c>
    </row>
    <row r="788" spans="1:20" ht="15">
      <c r="A788" s="29" t="s">
        <v>39</v>
      </c>
      <c r="B788" s="29"/>
      <c r="C788" s="12"/>
      <c r="D788" s="12"/>
      <c r="E788" s="12"/>
      <c r="F788" s="12"/>
      <c r="G788" s="12"/>
      <c r="H788" s="27"/>
      <c r="T788" s="3" t="s">
        <v>38</v>
      </c>
    </row>
    <row r="789" spans="1:15" ht="15">
      <c r="A789" s="15">
        <v>282</v>
      </c>
      <c r="B789" s="15">
        <v>37</v>
      </c>
      <c r="C789" s="15" t="s">
        <v>35</v>
      </c>
      <c r="D789" s="16">
        <v>0</v>
      </c>
      <c r="E789" s="17">
        <v>0</v>
      </c>
      <c r="F789" s="17">
        <v>0</v>
      </c>
      <c r="G789" s="18">
        <f>((D789-E789+F789)*(B789))</f>
        <v>0</v>
      </c>
      <c r="H789" s="19"/>
      <c r="I789" s="2">
        <f>((D789*B789))</f>
        <v>0</v>
      </c>
      <c r="J789" s="2">
        <f>((E789*B789))</f>
        <v>0</v>
      </c>
      <c r="K789" s="2">
        <f>((F789*B789))</f>
        <v>0</v>
      </c>
      <c r="O789" s="1" t="s">
        <v>609</v>
      </c>
    </row>
    <row r="790" spans="1:20" ht="15">
      <c r="A790" s="20" t="s">
        <v>610</v>
      </c>
      <c r="B790" s="20"/>
      <c r="C790" s="20"/>
      <c r="D790" s="20"/>
      <c r="E790" s="20"/>
      <c r="F790" s="20"/>
      <c r="G790" s="20"/>
      <c r="H790" s="20"/>
      <c r="T790" s="3" t="s">
        <v>609</v>
      </c>
    </row>
    <row r="791" spans="1:20" ht="15">
      <c r="A791" s="21" t="s">
        <v>39</v>
      </c>
      <c r="B791" s="21"/>
      <c r="C791" s="22"/>
      <c r="D791" s="22"/>
      <c r="E791" s="22"/>
      <c r="F791" s="22"/>
      <c r="G791" s="22"/>
      <c r="H791" s="19"/>
      <c r="T791" s="3" t="s">
        <v>38</v>
      </c>
    </row>
    <row r="792" spans="1:15" ht="15">
      <c r="A792" s="23">
        <v>283</v>
      </c>
      <c r="B792" s="23">
        <v>12</v>
      </c>
      <c r="C792" s="23" t="s">
        <v>35</v>
      </c>
      <c r="D792" s="24">
        <v>0</v>
      </c>
      <c r="E792" s="25">
        <v>0</v>
      </c>
      <c r="F792" s="25">
        <v>0</v>
      </c>
      <c r="G792" s="26">
        <f>((D792-E792+F792)*(B792))</f>
        <v>0</v>
      </c>
      <c r="H792" s="27"/>
      <c r="I792" s="2">
        <f>((D792*B792))</f>
        <v>0</v>
      </c>
      <c r="J792" s="2">
        <f>((E792*B792))</f>
        <v>0</v>
      </c>
      <c r="K792" s="2">
        <f>((F792*B792))</f>
        <v>0</v>
      </c>
      <c r="O792" s="1" t="s">
        <v>611</v>
      </c>
    </row>
    <row r="793" spans="1:20" ht="15">
      <c r="A793" s="28" t="s">
        <v>612</v>
      </c>
      <c r="B793" s="28"/>
      <c r="C793" s="28"/>
      <c r="D793" s="28"/>
      <c r="E793" s="28"/>
      <c r="F793" s="28"/>
      <c r="G793" s="28"/>
      <c r="H793" s="28"/>
      <c r="T793" s="3" t="s">
        <v>611</v>
      </c>
    </row>
    <row r="794" spans="1:20" ht="15">
      <c r="A794" s="29" t="s">
        <v>39</v>
      </c>
      <c r="B794" s="29"/>
      <c r="C794" s="12"/>
      <c r="D794" s="12"/>
      <c r="E794" s="12"/>
      <c r="F794" s="12"/>
      <c r="G794" s="12"/>
      <c r="H794" s="27"/>
      <c r="T794" s="3" t="s">
        <v>38</v>
      </c>
    </row>
    <row r="795" spans="1:15" ht="15">
      <c r="A795" s="15">
        <v>284</v>
      </c>
      <c r="B795" s="15">
        <v>7</v>
      </c>
      <c r="C795" s="15" t="s">
        <v>35</v>
      </c>
      <c r="D795" s="16">
        <v>0</v>
      </c>
      <c r="E795" s="17">
        <v>0</v>
      </c>
      <c r="F795" s="17">
        <v>0</v>
      </c>
      <c r="G795" s="18">
        <f>((D795-E795+F795)*(B795))</f>
        <v>0</v>
      </c>
      <c r="H795" s="19"/>
      <c r="I795" s="2">
        <f>((D795*B795))</f>
        <v>0</v>
      </c>
      <c r="J795" s="2">
        <f>((E795*B795))</f>
        <v>0</v>
      </c>
      <c r="K795" s="2">
        <f>((F795*B795))</f>
        <v>0</v>
      </c>
      <c r="O795" s="1" t="s">
        <v>613</v>
      </c>
    </row>
    <row r="796" spans="1:20" ht="15">
      <c r="A796" s="20" t="s">
        <v>614</v>
      </c>
      <c r="B796" s="20"/>
      <c r="C796" s="20"/>
      <c r="D796" s="20"/>
      <c r="E796" s="20"/>
      <c r="F796" s="20"/>
      <c r="G796" s="20"/>
      <c r="H796" s="20"/>
      <c r="T796" s="3" t="s">
        <v>613</v>
      </c>
    </row>
    <row r="797" spans="1:20" ht="15">
      <c r="A797" s="21" t="s">
        <v>39</v>
      </c>
      <c r="B797" s="21"/>
      <c r="C797" s="22"/>
      <c r="D797" s="22"/>
      <c r="E797" s="22"/>
      <c r="F797" s="22"/>
      <c r="G797" s="22"/>
      <c r="H797" s="19"/>
      <c r="T797" s="3" t="s">
        <v>38</v>
      </c>
    </row>
    <row r="798" spans="1:15" ht="15">
      <c r="A798" s="23">
        <v>285</v>
      </c>
      <c r="B798" s="23">
        <v>12</v>
      </c>
      <c r="C798" s="23" t="s">
        <v>219</v>
      </c>
      <c r="D798" s="24">
        <v>0</v>
      </c>
      <c r="E798" s="25">
        <v>0</v>
      </c>
      <c r="F798" s="25">
        <v>0</v>
      </c>
      <c r="G798" s="26">
        <f>((D798-E798+F798)*(B798))</f>
        <v>0</v>
      </c>
      <c r="H798" s="27"/>
      <c r="I798" s="2">
        <f>((D798*B798))</f>
        <v>0</v>
      </c>
      <c r="J798" s="2">
        <f>((E798*B798))</f>
        <v>0</v>
      </c>
      <c r="K798" s="2">
        <f>((F798*B798))</f>
        <v>0</v>
      </c>
      <c r="O798" s="1" t="s">
        <v>615</v>
      </c>
    </row>
    <row r="799" spans="1:20" ht="15">
      <c r="A799" s="28" t="s">
        <v>616</v>
      </c>
      <c r="B799" s="28"/>
      <c r="C799" s="28"/>
      <c r="D799" s="28"/>
      <c r="E799" s="28"/>
      <c r="F799" s="28"/>
      <c r="G799" s="28"/>
      <c r="H799" s="28"/>
      <c r="T799" s="3" t="s">
        <v>615</v>
      </c>
    </row>
    <row r="800" spans="1:20" ht="15">
      <c r="A800" s="29" t="s">
        <v>39</v>
      </c>
      <c r="B800" s="29"/>
      <c r="C800" s="12"/>
      <c r="D800" s="12"/>
      <c r="E800" s="12"/>
      <c r="F800" s="12"/>
      <c r="G800" s="12"/>
      <c r="H800" s="27"/>
      <c r="T800" s="3" t="s">
        <v>38</v>
      </c>
    </row>
    <row r="801" spans="1:15" ht="15">
      <c r="A801" s="15">
        <v>286</v>
      </c>
      <c r="B801" s="15">
        <v>125</v>
      </c>
      <c r="C801" s="15" t="s">
        <v>35</v>
      </c>
      <c r="D801" s="16">
        <v>0</v>
      </c>
      <c r="E801" s="17">
        <v>0</v>
      </c>
      <c r="F801" s="17">
        <v>0</v>
      </c>
      <c r="G801" s="18">
        <f>((D801-E801+F801)*(B801))</f>
        <v>0</v>
      </c>
      <c r="H801" s="19"/>
      <c r="I801" s="2">
        <f>((D801*B801))</f>
        <v>0</v>
      </c>
      <c r="J801" s="2">
        <f>((E801*B801))</f>
        <v>0</v>
      </c>
      <c r="K801" s="2">
        <f>((F801*B801))</f>
        <v>0</v>
      </c>
      <c r="O801" s="1" t="s">
        <v>617</v>
      </c>
    </row>
    <row r="802" spans="1:20" ht="15">
      <c r="A802" s="20" t="s">
        <v>618</v>
      </c>
      <c r="B802" s="20"/>
      <c r="C802" s="20"/>
      <c r="D802" s="20"/>
      <c r="E802" s="20"/>
      <c r="F802" s="20"/>
      <c r="G802" s="20"/>
      <c r="H802" s="20"/>
      <c r="T802" s="3" t="s">
        <v>617</v>
      </c>
    </row>
    <row r="803" spans="1:20" ht="15">
      <c r="A803" s="21" t="s">
        <v>39</v>
      </c>
      <c r="B803" s="21"/>
      <c r="C803" s="22"/>
      <c r="D803" s="22"/>
      <c r="E803" s="22"/>
      <c r="F803" s="22"/>
      <c r="G803" s="22"/>
      <c r="H803" s="19"/>
      <c r="T803" s="3" t="s">
        <v>38</v>
      </c>
    </row>
    <row r="804" spans="1:15" ht="15">
      <c r="A804" s="23">
        <v>287</v>
      </c>
      <c r="B804" s="23">
        <v>1250</v>
      </c>
      <c r="C804" s="23" t="s">
        <v>35</v>
      </c>
      <c r="D804" s="24">
        <v>0</v>
      </c>
      <c r="E804" s="25">
        <v>0</v>
      </c>
      <c r="F804" s="25">
        <v>0</v>
      </c>
      <c r="G804" s="26">
        <f>((D804-E804+F804)*(B804))</f>
        <v>0</v>
      </c>
      <c r="H804" s="27"/>
      <c r="I804" s="2">
        <f>((D804*B804))</f>
        <v>0</v>
      </c>
      <c r="J804" s="2">
        <f>((E804*B804))</f>
        <v>0</v>
      </c>
      <c r="K804" s="2">
        <f>((F804*B804))</f>
        <v>0</v>
      </c>
      <c r="O804" s="1" t="s">
        <v>619</v>
      </c>
    </row>
    <row r="805" spans="1:20" ht="15">
      <c r="A805" s="28" t="s">
        <v>620</v>
      </c>
      <c r="B805" s="28"/>
      <c r="C805" s="28"/>
      <c r="D805" s="28"/>
      <c r="E805" s="28"/>
      <c r="F805" s="28"/>
      <c r="G805" s="28"/>
      <c r="H805" s="28"/>
      <c r="T805" s="3" t="s">
        <v>619</v>
      </c>
    </row>
    <row r="806" spans="1:20" ht="15">
      <c r="A806" s="29" t="s">
        <v>39</v>
      </c>
      <c r="B806" s="29"/>
      <c r="C806" s="12"/>
      <c r="D806" s="12"/>
      <c r="E806" s="12"/>
      <c r="F806" s="12"/>
      <c r="G806" s="12"/>
      <c r="H806" s="27"/>
      <c r="T806" s="3" t="s">
        <v>38</v>
      </c>
    </row>
    <row r="807" spans="1:15" ht="15">
      <c r="A807" s="15">
        <v>288</v>
      </c>
      <c r="B807" s="15">
        <v>5</v>
      </c>
      <c r="C807" s="15" t="s">
        <v>219</v>
      </c>
      <c r="D807" s="16">
        <v>0</v>
      </c>
      <c r="E807" s="17">
        <v>0</v>
      </c>
      <c r="F807" s="17">
        <v>0</v>
      </c>
      <c r="G807" s="18">
        <f>((D807-E807+F807)*(B807))</f>
        <v>0</v>
      </c>
      <c r="H807" s="19"/>
      <c r="I807" s="2">
        <f>((D807*B807))</f>
        <v>0</v>
      </c>
      <c r="J807" s="2">
        <f>((E807*B807))</f>
        <v>0</v>
      </c>
      <c r="K807" s="2">
        <f>((F807*B807))</f>
        <v>0</v>
      </c>
      <c r="O807" s="1" t="s">
        <v>621</v>
      </c>
    </row>
    <row r="808" spans="1:20" ht="15">
      <c r="A808" s="20" t="s">
        <v>622</v>
      </c>
      <c r="B808" s="20"/>
      <c r="C808" s="20"/>
      <c r="D808" s="20"/>
      <c r="E808" s="20"/>
      <c r="F808" s="20"/>
      <c r="G808" s="20"/>
      <c r="H808" s="20"/>
      <c r="T808" s="3" t="s">
        <v>621</v>
      </c>
    </row>
    <row r="809" spans="1:20" ht="15">
      <c r="A809" s="21" t="s">
        <v>39</v>
      </c>
      <c r="B809" s="21"/>
      <c r="C809" s="22"/>
      <c r="D809" s="22"/>
      <c r="E809" s="22"/>
      <c r="F809" s="22"/>
      <c r="G809" s="22"/>
      <c r="H809" s="19"/>
      <c r="T809" s="3" t="s">
        <v>38</v>
      </c>
    </row>
    <row r="810" spans="1:15" ht="15">
      <c r="A810" s="23">
        <v>289</v>
      </c>
      <c r="B810" s="23">
        <v>12</v>
      </c>
      <c r="C810" s="23" t="s">
        <v>35</v>
      </c>
      <c r="D810" s="24">
        <v>0</v>
      </c>
      <c r="E810" s="25">
        <v>0</v>
      </c>
      <c r="F810" s="25">
        <v>0</v>
      </c>
      <c r="G810" s="26">
        <f>((D810-E810+F810)*(B810))</f>
        <v>0</v>
      </c>
      <c r="H810" s="27"/>
      <c r="I810" s="2">
        <f>((D810*B810))</f>
        <v>0</v>
      </c>
      <c r="J810" s="2">
        <f>((E810*B810))</f>
        <v>0</v>
      </c>
      <c r="K810" s="2">
        <f>((F810*B810))</f>
        <v>0</v>
      </c>
      <c r="O810" s="1" t="s">
        <v>623</v>
      </c>
    </row>
    <row r="811" spans="1:20" ht="15">
      <c r="A811" s="28" t="s">
        <v>624</v>
      </c>
      <c r="B811" s="28"/>
      <c r="C811" s="28"/>
      <c r="D811" s="28"/>
      <c r="E811" s="28"/>
      <c r="F811" s="28"/>
      <c r="G811" s="28"/>
      <c r="H811" s="28"/>
      <c r="T811" s="3" t="s">
        <v>623</v>
      </c>
    </row>
    <row r="812" spans="1:20" ht="15">
      <c r="A812" s="29" t="s">
        <v>39</v>
      </c>
      <c r="B812" s="29"/>
      <c r="C812" s="12"/>
      <c r="D812" s="12"/>
      <c r="E812" s="12"/>
      <c r="F812" s="12"/>
      <c r="G812" s="12"/>
      <c r="H812" s="27"/>
      <c r="T812" s="3" t="s">
        <v>38</v>
      </c>
    </row>
    <row r="813" spans="1:15" ht="15">
      <c r="A813" s="15">
        <v>290</v>
      </c>
      <c r="B813" s="15">
        <v>12</v>
      </c>
      <c r="C813" s="15" t="s">
        <v>35</v>
      </c>
      <c r="D813" s="16">
        <v>0</v>
      </c>
      <c r="E813" s="17">
        <v>0</v>
      </c>
      <c r="F813" s="17">
        <v>0</v>
      </c>
      <c r="G813" s="18">
        <f>((D813-E813+F813)*(B813))</f>
        <v>0</v>
      </c>
      <c r="H813" s="19"/>
      <c r="I813" s="2">
        <f>((D813*B813))</f>
        <v>0</v>
      </c>
      <c r="J813" s="2">
        <f>((E813*B813))</f>
        <v>0</v>
      </c>
      <c r="K813" s="2">
        <f>((F813*B813))</f>
        <v>0</v>
      </c>
      <c r="O813" s="1" t="s">
        <v>625</v>
      </c>
    </row>
    <row r="814" spans="1:20" ht="15">
      <c r="A814" s="20" t="s">
        <v>626</v>
      </c>
      <c r="B814" s="20"/>
      <c r="C814" s="20"/>
      <c r="D814" s="20"/>
      <c r="E814" s="20"/>
      <c r="F814" s="20"/>
      <c r="G814" s="20"/>
      <c r="H814" s="20"/>
      <c r="T814" s="3" t="s">
        <v>625</v>
      </c>
    </row>
    <row r="815" spans="1:20" ht="15">
      <c r="A815" s="21" t="s">
        <v>39</v>
      </c>
      <c r="B815" s="21"/>
      <c r="C815" s="22"/>
      <c r="D815" s="22"/>
      <c r="E815" s="22"/>
      <c r="F815" s="22"/>
      <c r="G815" s="22"/>
      <c r="H815" s="19"/>
      <c r="T815" s="3" t="s">
        <v>38</v>
      </c>
    </row>
    <row r="816" spans="1:15" ht="15">
      <c r="A816" s="23">
        <v>291</v>
      </c>
      <c r="B816" s="23">
        <v>500</v>
      </c>
      <c r="C816" s="23" t="s">
        <v>35</v>
      </c>
      <c r="D816" s="24">
        <v>0</v>
      </c>
      <c r="E816" s="25">
        <v>0</v>
      </c>
      <c r="F816" s="25">
        <v>0</v>
      </c>
      <c r="G816" s="26">
        <f>((D816-E816+F816)*(B816))</f>
        <v>0</v>
      </c>
      <c r="H816" s="27"/>
      <c r="I816" s="2">
        <f>((D816*B816))</f>
        <v>0</v>
      </c>
      <c r="J816" s="2">
        <f>((E816*B816))</f>
        <v>0</v>
      </c>
      <c r="K816" s="2">
        <f>((F816*B816))</f>
        <v>0</v>
      </c>
      <c r="O816" s="1" t="s">
        <v>627</v>
      </c>
    </row>
    <row r="817" spans="1:20" ht="15">
      <c r="A817" s="28" t="s">
        <v>628</v>
      </c>
      <c r="B817" s="28"/>
      <c r="C817" s="28"/>
      <c r="D817" s="28"/>
      <c r="E817" s="28"/>
      <c r="F817" s="28"/>
      <c r="G817" s="28"/>
      <c r="H817" s="28"/>
      <c r="T817" s="3" t="s">
        <v>627</v>
      </c>
    </row>
    <row r="818" spans="1:20" ht="15">
      <c r="A818" s="29" t="s">
        <v>39</v>
      </c>
      <c r="B818" s="29"/>
      <c r="C818" s="12"/>
      <c r="D818" s="12"/>
      <c r="E818" s="12"/>
      <c r="F818" s="12"/>
      <c r="G818" s="12"/>
      <c r="H818" s="27"/>
      <c r="T818" s="3" t="s">
        <v>38</v>
      </c>
    </row>
    <row r="819" spans="1:15" ht="15">
      <c r="A819" s="15">
        <v>292</v>
      </c>
      <c r="B819" s="15">
        <v>5000</v>
      </c>
      <c r="C819" s="15" t="s">
        <v>35</v>
      </c>
      <c r="D819" s="16">
        <v>0</v>
      </c>
      <c r="E819" s="17">
        <v>0</v>
      </c>
      <c r="F819" s="17">
        <v>0</v>
      </c>
      <c r="G819" s="18">
        <f>((D819-E819+F819)*(B819))</f>
        <v>0</v>
      </c>
      <c r="H819" s="19"/>
      <c r="I819" s="2">
        <f>((D819*B819))</f>
        <v>0</v>
      </c>
      <c r="J819" s="2">
        <f>((E819*B819))</f>
        <v>0</v>
      </c>
      <c r="K819" s="2">
        <f>((F819*B819))</f>
        <v>0</v>
      </c>
      <c r="O819" s="1" t="s">
        <v>629</v>
      </c>
    </row>
    <row r="820" spans="1:20" ht="15">
      <c r="A820" s="20" t="s">
        <v>630</v>
      </c>
      <c r="B820" s="20"/>
      <c r="C820" s="20"/>
      <c r="D820" s="20"/>
      <c r="E820" s="20"/>
      <c r="F820" s="20"/>
      <c r="G820" s="20"/>
      <c r="H820" s="20"/>
      <c r="T820" s="3" t="s">
        <v>629</v>
      </c>
    </row>
    <row r="821" spans="1:20" ht="15">
      <c r="A821" s="21" t="s">
        <v>39</v>
      </c>
      <c r="B821" s="21"/>
      <c r="C821" s="22"/>
      <c r="D821" s="22"/>
      <c r="E821" s="22"/>
      <c r="F821" s="22"/>
      <c r="G821" s="22"/>
      <c r="H821" s="19"/>
      <c r="T821" s="3" t="s">
        <v>38</v>
      </c>
    </row>
    <row r="822" spans="1:15" ht="15">
      <c r="A822" s="23">
        <v>293</v>
      </c>
      <c r="B822" s="23">
        <v>7</v>
      </c>
      <c r="C822" s="23" t="s">
        <v>35</v>
      </c>
      <c r="D822" s="24">
        <v>0</v>
      </c>
      <c r="E822" s="25">
        <v>0</v>
      </c>
      <c r="F822" s="25">
        <v>0</v>
      </c>
      <c r="G822" s="26">
        <f>((D822-E822+F822)*(B822))</f>
        <v>0</v>
      </c>
      <c r="H822" s="27"/>
      <c r="I822" s="2">
        <f>((D822*B822))</f>
        <v>0</v>
      </c>
      <c r="J822" s="2">
        <f>((E822*B822))</f>
        <v>0</v>
      </c>
      <c r="K822" s="2">
        <f>((F822*B822))</f>
        <v>0</v>
      </c>
      <c r="O822" s="1" t="s">
        <v>631</v>
      </c>
    </row>
    <row r="823" spans="1:20" ht="15">
      <c r="A823" s="28" t="s">
        <v>632</v>
      </c>
      <c r="B823" s="28"/>
      <c r="C823" s="28"/>
      <c r="D823" s="28"/>
      <c r="E823" s="28"/>
      <c r="F823" s="28"/>
      <c r="G823" s="28"/>
      <c r="H823" s="28"/>
      <c r="T823" s="3" t="s">
        <v>631</v>
      </c>
    </row>
    <row r="824" spans="1:20" ht="15">
      <c r="A824" s="29" t="s">
        <v>39</v>
      </c>
      <c r="B824" s="29"/>
      <c r="C824" s="12"/>
      <c r="D824" s="12"/>
      <c r="E824" s="12"/>
      <c r="F824" s="12"/>
      <c r="G824" s="12"/>
      <c r="H824" s="27"/>
      <c r="T824" s="3" t="s">
        <v>38</v>
      </c>
    </row>
    <row r="825" spans="1:15" ht="15">
      <c r="A825" s="15">
        <v>294</v>
      </c>
      <c r="B825" s="15">
        <v>6</v>
      </c>
      <c r="C825" s="15" t="s">
        <v>35</v>
      </c>
      <c r="D825" s="16">
        <v>0</v>
      </c>
      <c r="E825" s="17">
        <v>0</v>
      </c>
      <c r="F825" s="17">
        <v>0</v>
      </c>
      <c r="G825" s="18">
        <f>((D825-E825+F825)*(B825))</f>
        <v>0</v>
      </c>
      <c r="H825" s="19"/>
      <c r="I825" s="2">
        <f>((D825*B825))</f>
        <v>0</v>
      </c>
      <c r="J825" s="2">
        <f>((E825*B825))</f>
        <v>0</v>
      </c>
      <c r="K825" s="2">
        <f>((F825*B825))</f>
        <v>0</v>
      </c>
      <c r="O825" s="1" t="s">
        <v>633</v>
      </c>
    </row>
    <row r="826" spans="1:20" ht="15">
      <c r="A826" s="20" t="s">
        <v>634</v>
      </c>
      <c r="B826" s="20"/>
      <c r="C826" s="20"/>
      <c r="D826" s="20"/>
      <c r="E826" s="20"/>
      <c r="F826" s="20"/>
      <c r="G826" s="20"/>
      <c r="H826" s="20"/>
      <c r="T826" s="3" t="s">
        <v>633</v>
      </c>
    </row>
    <row r="827" spans="1:20" ht="15">
      <c r="A827" s="21" t="s">
        <v>39</v>
      </c>
      <c r="B827" s="21"/>
      <c r="C827" s="22"/>
      <c r="D827" s="22"/>
      <c r="E827" s="22"/>
      <c r="F827" s="22"/>
      <c r="G827" s="22"/>
      <c r="H827" s="19"/>
      <c r="T827" s="3" t="s">
        <v>38</v>
      </c>
    </row>
    <row r="828" spans="1:15" ht="15">
      <c r="A828" s="23">
        <v>295</v>
      </c>
      <c r="B828" s="23">
        <v>12</v>
      </c>
      <c r="C828" s="23" t="s">
        <v>35</v>
      </c>
      <c r="D828" s="24">
        <v>0</v>
      </c>
      <c r="E828" s="25">
        <v>0</v>
      </c>
      <c r="F828" s="25">
        <v>0</v>
      </c>
      <c r="G828" s="26">
        <f>((D828-E828+F828)*(B828))</f>
        <v>0</v>
      </c>
      <c r="H828" s="27"/>
      <c r="I828" s="2">
        <f>((D828*B828))</f>
        <v>0</v>
      </c>
      <c r="J828" s="2">
        <f>((E828*B828))</f>
        <v>0</v>
      </c>
      <c r="K828" s="2">
        <f>((F828*B828))</f>
        <v>0</v>
      </c>
      <c r="O828" s="1" t="s">
        <v>635</v>
      </c>
    </row>
    <row r="829" spans="1:20" ht="15">
      <c r="A829" s="28" t="s">
        <v>636</v>
      </c>
      <c r="B829" s="28"/>
      <c r="C829" s="28"/>
      <c r="D829" s="28"/>
      <c r="E829" s="28"/>
      <c r="F829" s="28"/>
      <c r="G829" s="28"/>
      <c r="H829" s="28"/>
      <c r="T829" s="3" t="s">
        <v>635</v>
      </c>
    </row>
    <row r="830" spans="1:20" ht="15">
      <c r="A830" s="29" t="s">
        <v>39</v>
      </c>
      <c r="B830" s="29"/>
      <c r="C830" s="12"/>
      <c r="D830" s="12"/>
      <c r="E830" s="12"/>
      <c r="F830" s="12"/>
      <c r="G830" s="12"/>
      <c r="H830" s="27"/>
      <c r="T830" s="3" t="s">
        <v>38</v>
      </c>
    </row>
    <row r="831" spans="1:15" ht="15">
      <c r="A831" s="15">
        <v>296</v>
      </c>
      <c r="B831" s="15">
        <v>1250</v>
      </c>
      <c r="C831" s="15" t="s">
        <v>35</v>
      </c>
      <c r="D831" s="16">
        <v>0</v>
      </c>
      <c r="E831" s="17">
        <v>0</v>
      </c>
      <c r="F831" s="17">
        <v>0</v>
      </c>
      <c r="G831" s="18">
        <f>((D831-E831+F831)*(B831))</f>
        <v>0</v>
      </c>
      <c r="H831" s="19"/>
      <c r="I831" s="2">
        <f>((D831*B831))</f>
        <v>0</v>
      </c>
      <c r="J831" s="2">
        <f>((E831*B831))</f>
        <v>0</v>
      </c>
      <c r="K831" s="2">
        <f>((F831*B831))</f>
        <v>0</v>
      </c>
      <c r="O831" s="1" t="s">
        <v>637</v>
      </c>
    </row>
    <row r="832" spans="1:20" ht="15">
      <c r="A832" s="20" t="s">
        <v>638</v>
      </c>
      <c r="B832" s="20"/>
      <c r="C832" s="20"/>
      <c r="D832" s="20"/>
      <c r="E832" s="20"/>
      <c r="F832" s="20"/>
      <c r="G832" s="20"/>
      <c r="H832" s="20"/>
      <c r="T832" s="3" t="s">
        <v>637</v>
      </c>
    </row>
    <row r="833" spans="1:20" ht="15">
      <c r="A833" s="21" t="s">
        <v>39</v>
      </c>
      <c r="B833" s="21"/>
      <c r="C833" s="22"/>
      <c r="D833" s="22"/>
      <c r="E833" s="22"/>
      <c r="F833" s="22"/>
      <c r="G833" s="22"/>
      <c r="H833" s="19"/>
      <c r="T833" s="3" t="s">
        <v>38</v>
      </c>
    </row>
    <row r="834" spans="1:15" ht="15">
      <c r="A834" s="23">
        <v>297</v>
      </c>
      <c r="B834" s="23">
        <v>37</v>
      </c>
      <c r="C834" s="23" t="s">
        <v>35</v>
      </c>
      <c r="D834" s="24">
        <v>0</v>
      </c>
      <c r="E834" s="25">
        <v>0</v>
      </c>
      <c r="F834" s="25">
        <v>0</v>
      </c>
      <c r="G834" s="26">
        <f>((D834-E834+F834)*(B834))</f>
        <v>0</v>
      </c>
      <c r="H834" s="27"/>
      <c r="I834" s="2">
        <f>((D834*B834))</f>
        <v>0</v>
      </c>
      <c r="J834" s="2">
        <f>((E834*B834))</f>
        <v>0</v>
      </c>
      <c r="K834" s="2">
        <f>((F834*B834))</f>
        <v>0</v>
      </c>
      <c r="O834" s="1" t="s">
        <v>639</v>
      </c>
    </row>
    <row r="835" spans="1:20" ht="15">
      <c r="A835" s="28" t="s">
        <v>640</v>
      </c>
      <c r="B835" s="28"/>
      <c r="C835" s="28"/>
      <c r="D835" s="28"/>
      <c r="E835" s="28"/>
      <c r="F835" s="28"/>
      <c r="G835" s="28"/>
      <c r="H835" s="28"/>
      <c r="T835" s="3" t="s">
        <v>639</v>
      </c>
    </row>
    <row r="836" spans="1:20" ht="15">
      <c r="A836" s="29" t="s">
        <v>39</v>
      </c>
      <c r="B836" s="29"/>
      <c r="C836" s="12"/>
      <c r="D836" s="12"/>
      <c r="E836" s="12"/>
      <c r="F836" s="12"/>
      <c r="G836" s="12"/>
      <c r="H836" s="27"/>
      <c r="T836" s="3" t="s">
        <v>38</v>
      </c>
    </row>
    <row r="837" spans="1:15" ht="15">
      <c r="A837" s="15">
        <v>298</v>
      </c>
      <c r="B837" s="15">
        <v>7</v>
      </c>
      <c r="C837" s="15" t="s">
        <v>35</v>
      </c>
      <c r="D837" s="16">
        <v>0</v>
      </c>
      <c r="E837" s="17">
        <v>0</v>
      </c>
      <c r="F837" s="17">
        <v>0</v>
      </c>
      <c r="G837" s="18">
        <f>((D837-E837+F837)*(B837))</f>
        <v>0</v>
      </c>
      <c r="H837" s="19"/>
      <c r="I837" s="2">
        <f>((D837*B837))</f>
        <v>0</v>
      </c>
      <c r="J837" s="2">
        <f>((E837*B837))</f>
        <v>0</v>
      </c>
      <c r="K837" s="2">
        <f>((F837*B837))</f>
        <v>0</v>
      </c>
      <c r="O837" s="1" t="s">
        <v>641</v>
      </c>
    </row>
    <row r="838" spans="1:20" ht="15">
      <c r="A838" s="20" t="s">
        <v>642</v>
      </c>
      <c r="B838" s="20"/>
      <c r="C838" s="20"/>
      <c r="D838" s="20"/>
      <c r="E838" s="20"/>
      <c r="F838" s="20"/>
      <c r="G838" s="20"/>
      <c r="H838" s="20"/>
      <c r="T838" s="3" t="s">
        <v>641</v>
      </c>
    </row>
    <row r="839" spans="1:20" ht="15">
      <c r="A839" s="21" t="s">
        <v>39</v>
      </c>
      <c r="B839" s="21"/>
      <c r="C839" s="22"/>
      <c r="D839" s="22"/>
      <c r="E839" s="22"/>
      <c r="F839" s="22"/>
      <c r="G839" s="22"/>
      <c r="H839" s="19"/>
      <c r="T839" s="3" t="s">
        <v>38</v>
      </c>
    </row>
    <row r="840" spans="1:15" ht="15">
      <c r="A840" s="23">
        <v>299</v>
      </c>
      <c r="B840" s="23">
        <v>5</v>
      </c>
      <c r="C840" s="23" t="s">
        <v>35</v>
      </c>
      <c r="D840" s="24">
        <v>0</v>
      </c>
      <c r="E840" s="25">
        <v>0</v>
      </c>
      <c r="F840" s="25">
        <v>0</v>
      </c>
      <c r="G840" s="26">
        <f>((D840-E840+F840)*(B840))</f>
        <v>0</v>
      </c>
      <c r="H840" s="27"/>
      <c r="I840" s="2">
        <f>((D840*B840))</f>
        <v>0</v>
      </c>
      <c r="J840" s="2">
        <f>((E840*B840))</f>
        <v>0</v>
      </c>
      <c r="K840" s="2">
        <f>((F840*B840))</f>
        <v>0</v>
      </c>
      <c r="O840" s="1" t="s">
        <v>643</v>
      </c>
    </row>
    <row r="841" spans="1:20" ht="15">
      <c r="A841" s="28" t="s">
        <v>644</v>
      </c>
      <c r="B841" s="28"/>
      <c r="C841" s="28"/>
      <c r="D841" s="28"/>
      <c r="E841" s="28"/>
      <c r="F841" s="28"/>
      <c r="G841" s="28"/>
      <c r="H841" s="28"/>
      <c r="T841" s="3" t="s">
        <v>643</v>
      </c>
    </row>
    <row r="842" spans="1:20" ht="15">
      <c r="A842" s="29" t="s">
        <v>39</v>
      </c>
      <c r="B842" s="29"/>
      <c r="C842" s="12"/>
      <c r="D842" s="12"/>
      <c r="E842" s="12"/>
      <c r="F842" s="12"/>
      <c r="G842" s="12"/>
      <c r="H842" s="27"/>
      <c r="T842" s="3" t="s">
        <v>38</v>
      </c>
    </row>
    <row r="843" spans="1:15" ht="15">
      <c r="A843" s="15">
        <v>300</v>
      </c>
      <c r="B843" s="15">
        <v>3</v>
      </c>
      <c r="C843" s="15" t="s">
        <v>35</v>
      </c>
      <c r="D843" s="16">
        <v>0</v>
      </c>
      <c r="E843" s="17">
        <v>0</v>
      </c>
      <c r="F843" s="17">
        <v>0</v>
      </c>
      <c r="G843" s="18">
        <f>((D843-E843+F843)*(B843))</f>
        <v>0</v>
      </c>
      <c r="H843" s="19"/>
      <c r="I843" s="2">
        <f>((D843*B843))</f>
        <v>0</v>
      </c>
      <c r="J843" s="2">
        <f>((E843*B843))</f>
        <v>0</v>
      </c>
      <c r="K843" s="2">
        <f>((F843*B843))</f>
        <v>0</v>
      </c>
      <c r="O843" s="1" t="s">
        <v>645</v>
      </c>
    </row>
    <row r="844" spans="1:20" ht="15">
      <c r="A844" s="20" t="s">
        <v>646</v>
      </c>
      <c r="B844" s="20"/>
      <c r="C844" s="20"/>
      <c r="D844" s="20"/>
      <c r="E844" s="20"/>
      <c r="F844" s="20"/>
      <c r="G844" s="20"/>
      <c r="H844" s="20"/>
      <c r="T844" s="3" t="s">
        <v>645</v>
      </c>
    </row>
    <row r="845" spans="1:20" ht="15">
      <c r="A845" s="21" t="s">
        <v>39</v>
      </c>
      <c r="B845" s="21"/>
      <c r="C845" s="22"/>
      <c r="D845" s="22"/>
      <c r="E845" s="22"/>
      <c r="F845" s="22"/>
      <c r="G845" s="22"/>
      <c r="H845" s="19"/>
      <c r="T845" s="3" t="s">
        <v>38</v>
      </c>
    </row>
    <row r="846" spans="1:15" ht="15">
      <c r="A846" s="23">
        <v>301</v>
      </c>
      <c r="B846" s="23">
        <v>10</v>
      </c>
      <c r="C846" s="23" t="s">
        <v>35</v>
      </c>
      <c r="D846" s="24">
        <v>0</v>
      </c>
      <c r="E846" s="25">
        <v>0</v>
      </c>
      <c r="F846" s="25">
        <v>0</v>
      </c>
      <c r="G846" s="26">
        <f>((D846-E846+F846)*(B846))</f>
        <v>0</v>
      </c>
      <c r="H846" s="27"/>
      <c r="I846" s="2">
        <f>((D846*B846))</f>
        <v>0</v>
      </c>
      <c r="J846" s="2">
        <f>((E846*B846))</f>
        <v>0</v>
      </c>
      <c r="K846" s="2">
        <f>((F846*B846))</f>
        <v>0</v>
      </c>
      <c r="O846" s="1" t="s">
        <v>647</v>
      </c>
    </row>
    <row r="847" spans="1:20" ht="15">
      <c r="A847" s="28" t="s">
        <v>648</v>
      </c>
      <c r="B847" s="28"/>
      <c r="C847" s="28"/>
      <c r="D847" s="28"/>
      <c r="E847" s="28"/>
      <c r="F847" s="28"/>
      <c r="G847" s="28"/>
      <c r="H847" s="28"/>
      <c r="T847" s="3" t="s">
        <v>647</v>
      </c>
    </row>
    <row r="848" spans="1:20" ht="15">
      <c r="A848" s="29" t="s">
        <v>39</v>
      </c>
      <c r="B848" s="29"/>
      <c r="C848" s="12"/>
      <c r="D848" s="12"/>
      <c r="E848" s="12"/>
      <c r="F848" s="12"/>
      <c r="G848" s="12"/>
      <c r="H848" s="27"/>
      <c r="T848" s="3" t="s">
        <v>38</v>
      </c>
    </row>
    <row r="849" spans="1:15" ht="15">
      <c r="A849" s="15">
        <v>302</v>
      </c>
      <c r="B849" s="15">
        <v>15</v>
      </c>
      <c r="C849" s="15" t="s">
        <v>35</v>
      </c>
      <c r="D849" s="16">
        <v>0</v>
      </c>
      <c r="E849" s="17">
        <v>0</v>
      </c>
      <c r="F849" s="17">
        <v>0</v>
      </c>
      <c r="G849" s="18">
        <f>((D849-E849+F849)*(B849))</f>
        <v>0</v>
      </c>
      <c r="H849" s="19"/>
      <c r="I849" s="2">
        <f>((D849*B849))</f>
        <v>0</v>
      </c>
      <c r="J849" s="2">
        <f>((E849*B849))</f>
        <v>0</v>
      </c>
      <c r="K849" s="2">
        <f>((F849*B849))</f>
        <v>0</v>
      </c>
      <c r="O849" s="1" t="s">
        <v>649</v>
      </c>
    </row>
    <row r="850" spans="1:20" ht="15">
      <c r="A850" s="20" t="s">
        <v>650</v>
      </c>
      <c r="B850" s="20"/>
      <c r="C850" s="20"/>
      <c r="D850" s="20"/>
      <c r="E850" s="20"/>
      <c r="F850" s="20"/>
      <c r="G850" s="20"/>
      <c r="H850" s="20"/>
      <c r="T850" s="3" t="s">
        <v>649</v>
      </c>
    </row>
    <row r="851" spans="1:20" ht="15">
      <c r="A851" s="21" t="s">
        <v>39</v>
      </c>
      <c r="B851" s="21"/>
      <c r="C851" s="22"/>
      <c r="D851" s="22"/>
      <c r="E851" s="22"/>
      <c r="F851" s="22"/>
      <c r="G851" s="22"/>
      <c r="H851" s="19"/>
      <c r="T851" s="3" t="s">
        <v>38</v>
      </c>
    </row>
    <row r="852" spans="1:15" ht="15">
      <c r="A852" s="23">
        <v>303</v>
      </c>
      <c r="B852" s="23">
        <v>20</v>
      </c>
      <c r="C852" s="23" t="s">
        <v>35</v>
      </c>
      <c r="D852" s="24">
        <v>0</v>
      </c>
      <c r="E852" s="25">
        <v>0</v>
      </c>
      <c r="F852" s="25">
        <v>0</v>
      </c>
      <c r="G852" s="26">
        <f>((D852-E852+F852)*(B852))</f>
        <v>0</v>
      </c>
      <c r="H852" s="27"/>
      <c r="I852" s="2">
        <f>((D852*B852))</f>
        <v>0</v>
      </c>
      <c r="J852" s="2">
        <f>((E852*B852))</f>
        <v>0</v>
      </c>
      <c r="K852" s="2">
        <f>((F852*B852))</f>
        <v>0</v>
      </c>
      <c r="O852" s="1" t="s">
        <v>651</v>
      </c>
    </row>
    <row r="853" spans="1:20" ht="15">
      <c r="A853" s="28" t="s">
        <v>652</v>
      </c>
      <c r="B853" s="28"/>
      <c r="C853" s="28"/>
      <c r="D853" s="28"/>
      <c r="E853" s="28"/>
      <c r="F853" s="28"/>
      <c r="G853" s="28"/>
      <c r="H853" s="28"/>
      <c r="T853" s="3" t="s">
        <v>651</v>
      </c>
    </row>
    <row r="854" spans="1:20" ht="15">
      <c r="A854" s="29" t="s">
        <v>39</v>
      </c>
      <c r="B854" s="29"/>
      <c r="C854" s="12"/>
      <c r="D854" s="12"/>
      <c r="E854" s="12"/>
      <c r="F854" s="12"/>
      <c r="G854" s="12"/>
      <c r="H854" s="27"/>
      <c r="T854" s="3" t="s">
        <v>38</v>
      </c>
    </row>
    <row r="855" spans="1:15" ht="15">
      <c r="A855" s="15">
        <v>304</v>
      </c>
      <c r="B855" s="15">
        <v>12</v>
      </c>
      <c r="C855" s="15" t="s">
        <v>35</v>
      </c>
      <c r="D855" s="16">
        <v>0</v>
      </c>
      <c r="E855" s="17">
        <v>0</v>
      </c>
      <c r="F855" s="17">
        <v>0</v>
      </c>
      <c r="G855" s="18">
        <f>((D855-E855+F855)*(B855))</f>
        <v>0</v>
      </c>
      <c r="H855" s="19"/>
      <c r="I855" s="2">
        <f>((D855*B855))</f>
        <v>0</v>
      </c>
      <c r="J855" s="2">
        <f>((E855*B855))</f>
        <v>0</v>
      </c>
      <c r="K855" s="2">
        <f>((F855*B855))</f>
        <v>0</v>
      </c>
      <c r="O855" s="1" t="s">
        <v>653</v>
      </c>
    </row>
    <row r="856" spans="1:20" ht="15">
      <c r="A856" s="20" t="s">
        <v>654</v>
      </c>
      <c r="B856" s="20"/>
      <c r="C856" s="20"/>
      <c r="D856" s="20"/>
      <c r="E856" s="20"/>
      <c r="F856" s="20"/>
      <c r="G856" s="20"/>
      <c r="H856" s="20"/>
      <c r="T856" s="3" t="s">
        <v>653</v>
      </c>
    </row>
    <row r="857" spans="1:20" ht="15">
      <c r="A857" s="21" t="s">
        <v>39</v>
      </c>
      <c r="B857" s="21"/>
      <c r="C857" s="22"/>
      <c r="D857" s="22"/>
      <c r="E857" s="22"/>
      <c r="F857" s="22"/>
      <c r="G857" s="22"/>
      <c r="H857" s="19"/>
      <c r="T857" s="3" t="s">
        <v>38</v>
      </c>
    </row>
    <row r="858" spans="1:15" ht="15">
      <c r="A858" s="23">
        <v>305</v>
      </c>
      <c r="B858" s="23">
        <v>30</v>
      </c>
      <c r="C858" s="23" t="s">
        <v>35</v>
      </c>
      <c r="D858" s="24">
        <v>0</v>
      </c>
      <c r="E858" s="25">
        <v>0</v>
      </c>
      <c r="F858" s="25">
        <v>0</v>
      </c>
      <c r="G858" s="26">
        <f>((D858-E858+F858)*(B858))</f>
        <v>0</v>
      </c>
      <c r="H858" s="27"/>
      <c r="I858" s="2">
        <f>((D858*B858))</f>
        <v>0</v>
      </c>
      <c r="J858" s="2">
        <f>((E858*B858))</f>
        <v>0</v>
      </c>
      <c r="K858" s="2">
        <f>((F858*B858))</f>
        <v>0</v>
      </c>
      <c r="O858" s="1" t="s">
        <v>655</v>
      </c>
    </row>
    <row r="859" spans="1:20" ht="15">
      <c r="A859" s="28" t="s">
        <v>656</v>
      </c>
      <c r="B859" s="28"/>
      <c r="C859" s="28"/>
      <c r="D859" s="28"/>
      <c r="E859" s="28"/>
      <c r="F859" s="28"/>
      <c r="G859" s="28"/>
      <c r="H859" s="28"/>
      <c r="T859" s="3" t="s">
        <v>655</v>
      </c>
    </row>
    <row r="860" spans="1:20" ht="15">
      <c r="A860" s="29" t="s">
        <v>39</v>
      </c>
      <c r="B860" s="29"/>
      <c r="C860" s="12"/>
      <c r="D860" s="12"/>
      <c r="E860" s="12"/>
      <c r="F860" s="12"/>
      <c r="G860" s="12"/>
      <c r="H860" s="27"/>
      <c r="T860" s="3" t="s">
        <v>38</v>
      </c>
    </row>
    <row r="861" spans="1:15" ht="15">
      <c r="A861" s="15">
        <v>306</v>
      </c>
      <c r="B861" s="15">
        <v>7</v>
      </c>
      <c r="C861" s="15" t="s">
        <v>35</v>
      </c>
      <c r="D861" s="16">
        <v>0</v>
      </c>
      <c r="E861" s="17">
        <v>0</v>
      </c>
      <c r="F861" s="17">
        <v>0</v>
      </c>
      <c r="G861" s="18">
        <f>((D861-E861+F861)*(B861))</f>
        <v>0</v>
      </c>
      <c r="H861" s="19"/>
      <c r="I861" s="2">
        <f>((D861*B861))</f>
        <v>0</v>
      </c>
      <c r="J861" s="2">
        <f>((E861*B861))</f>
        <v>0</v>
      </c>
      <c r="K861" s="2">
        <f>((F861*B861))</f>
        <v>0</v>
      </c>
      <c r="O861" s="1" t="s">
        <v>657</v>
      </c>
    </row>
    <row r="862" spans="1:20" ht="15">
      <c r="A862" s="20" t="s">
        <v>658</v>
      </c>
      <c r="B862" s="20"/>
      <c r="C862" s="20"/>
      <c r="D862" s="20"/>
      <c r="E862" s="20"/>
      <c r="F862" s="20"/>
      <c r="G862" s="20"/>
      <c r="H862" s="20"/>
      <c r="T862" s="3" t="s">
        <v>657</v>
      </c>
    </row>
    <row r="863" spans="1:20" ht="15">
      <c r="A863" s="21" t="s">
        <v>39</v>
      </c>
      <c r="B863" s="21"/>
      <c r="C863" s="22"/>
      <c r="D863" s="22"/>
      <c r="E863" s="22"/>
      <c r="F863" s="22"/>
      <c r="G863" s="22"/>
      <c r="H863" s="19"/>
      <c r="T863" s="3" t="s">
        <v>38</v>
      </c>
    </row>
    <row r="864" spans="1:15" ht="15">
      <c r="A864" s="23">
        <v>307</v>
      </c>
      <c r="B864" s="23">
        <v>1</v>
      </c>
      <c r="C864" s="23" t="s">
        <v>35</v>
      </c>
      <c r="D864" s="24">
        <v>0</v>
      </c>
      <c r="E864" s="25">
        <v>0</v>
      </c>
      <c r="F864" s="25">
        <v>0</v>
      </c>
      <c r="G864" s="26">
        <f>((D864-E864+F864)*(B864))</f>
        <v>0</v>
      </c>
      <c r="H864" s="27"/>
      <c r="I864" s="2">
        <f>((D864*B864))</f>
        <v>0</v>
      </c>
      <c r="J864" s="2">
        <f>((E864*B864))</f>
        <v>0</v>
      </c>
      <c r="K864" s="2">
        <f>((F864*B864))</f>
        <v>0</v>
      </c>
      <c r="O864" s="1" t="s">
        <v>659</v>
      </c>
    </row>
    <row r="865" spans="1:20" ht="15">
      <c r="A865" s="28" t="s">
        <v>660</v>
      </c>
      <c r="B865" s="28"/>
      <c r="C865" s="28"/>
      <c r="D865" s="28"/>
      <c r="E865" s="28"/>
      <c r="F865" s="28"/>
      <c r="G865" s="28"/>
      <c r="H865" s="28"/>
      <c r="T865" s="3" t="s">
        <v>659</v>
      </c>
    </row>
    <row r="866" spans="1:20" ht="15">
      <c r="A866" s="29" t="s">
        <v>39</v>
      </c>
      <c r="B866" s="29"/>
      <c r="C866" s="12"/>
      <c r="D866" s="12"/>
      <c r="E866" s="12"/>
      <c r="F866" s="12"/>
      <c r="G866" s="12"/>
      <c r="H866" s="27"/>
      <c r="T866" s="3" t="s">
        <v>38</v>
      </c>
    </row>
    <row r="867" spans="1:15" ht="15">
      <c r="A867" s="15">
        <v>308</v>
      </c>
      <c r="B867" s="15">
        <v>1</v>
      </c>
      <c r="C867" s="15" t="s">
        <v>35</v>
      </c>
      <c r="D867" s="16">
        <v>0</v>
      </c>
      <c r="E867" s="17">
        <v>0</v>
      </c>
      <c r="F867" s="17">
        <v>0</v>
      </c>
      <c r="G867" s="18">
        <f>((D867-E867+F867)*(B867))</f>
        <v>0</v>
      </c>
      <c r="H867" s="19"/>
      <c r="I867" s="2">
        <f>((D867*B867))</f>
        <v>0</v>
      </c>
      <c r="J867" s="2">
        <f>((E867*B867))</f>
        <v>0</v>
      </c>
      <c r="K867" s="2">
        <f>((F867*B867))</f>
        <v>0</v>
      </c>
      <c r="O867" s="1" t="s">
        <v>661</v>
      </c>
    </row>
    <row r="868" spans="1:20" ht="15">
      <c r="A868" s="20" t="s">
        <v>662</v>
      </c>
      <c r="B868" s="20"/>
      <c r="C868" s="20"/>
      <c r="D868" s="20"/>
      <c r="E868" s="20"/>
      <c r="F868" s="20"/>
      <c r="G868" s="20"/>
      <c r="H868" s="20"/>
      <c r="T868" s="3" t="s">
        <v>661</v>
      </c>
    </row>
    <row r="869" spans="1:20" ht="15">
      <c r="A869" s="21" t="s">
        <v>39</v>
      </c>
      <c r="B869" s="21"/>
      <c r="C869" s="22"/>
      <c r="D869" s="22"/>
      <c r="E869" s="22"/>
      <c r="F869" s="22"/>
      <c r="G869" s="22"/>
      <c r="H869" s="19"/>
      <c r="T869" s="3" t="s">
        <v>38</v>
      </c>
    </row>
    <row r="870" spans="1:15" ht="15">
      <c r="A870" s="23">
        <v>309</v>
      </c>
      <c r="B870" s="23">
        <v>5</v>
      </c>
      <c r="C870" s="23" t="s">
        <v>35</v>
      </c>
      <c r="D870" s="24">
        <v>0</v>
      </c>
      <c r="E870" s="25">
        <v>0</v>
      </c>
      <c r="F870" s="25">
        <v>0</v>
      </c>
      <c r="G870" s="26">
        <f>((D870-E870+F870)*(B870))</f>
        <v>0</v>
      </c>
      <c r="H870" s="27"/>
      <c r="I870" s="2">
        <f>((D870*B870))</f>
        <v>0</v>
      </c>
      <c r="J870" s="2">
        <f>((E870*B870))</f>
        <v>0</v>
      </c>
      <c r="K870" s="2">
        <f>((F870*B870))</f>
        <v>0</v>
      </c>
      <c r="O870" s="1" t="s">
        <v>663</v>
      </c>
    </row>
    <row r="871" spans="1:20" ht="15">
      <c r="A871" s="28" t="s">
        <v>664</v>
      </c>
      <c r="B871" s="28"/>
      <c r="C871" s="28"/>
      <c r="D871" s="28"/>
      <c r="E871" s="28"/>
      <c r="F871" s="28"/>
      <c r="G871" s="28"/>
      <c r="H871" s="28"/>
      <c r="T871" s="3" t="s">
        <v>663</v>
      </c>
    </row>
    <row r="872" spans="1:20" ht="15">
      <c r="A872" s="29" t="s">
        <v>39</v>
      </c>
      <c r="B872" s="29"/>
      <c r="C872" s="12"/>
      <c r="D872" s="12"/>
      <c r="E872" s="12"/>
      <c r="F872" s="12"/>
      <c r="G872" s="12"/>
      <c r="H872" s="27"/>
      <c r="T872" s="3" t="s">
        <v>38</v>
      </c>
    </row>
    <row r="873" spans="1:15" ht="15">
      <c r="A873" s="15">
        <v>310</v>
      </c>
      <c r="B873" s="15">
        <v>45</v>
      </c>
      <c r="C873" s="15" t="s">
        <v>665</v>
      </c>
      <c r="D873" s="16">
        <v>0</v>
      </c>
      <c r="E873" s="17">
        <v>0</v>
      </c>
      <c r="F873" s="17">
        <v>0</v>
      </c>
      <c r="G873" s="18">
        <f>((D873-E873+F873)*(B873))</f>
        <v>0</v>
      </c>
      <c r="H873" s="19"/>
      <c r="I873" s="2">
        <f>((D873*B873))</f>
        <v>0</v>
      </c>
      <c r="J873" s="2">
        <f>((E873*B873))</f>
        <v>0</v>
      </c>
      <c r="K873" s="2">
        <f>((F873*B873))</f>
        <v>0</v>
      </c>
      <c r="O873" s="1" t="s">
        <v>666</v>
      </c>
    </row>
    <row r="874" spans="1:20" ht="15">
      <c r="A874" s="20" t="s">
        <v>667</v>
      </c>
      <c r="B874" s="20"/>
      <c r="C874" s="20"/>
      <c r="D874" s="20"/>
      <c r="E874" s="20"/>
      <c r="F874" s="20"/>
      <c r="G874" s="20"/>
      <c r="H874" s="20"/>
      <c r="T874" s="3" t="s">
        <v>666</v>
      </c>
    </row>
    <row r="875" spans="1:20" ht="15">
      <c r="A875" s="21" t="s">
        <v>39</v>
      </c>
      <c r="B875" s="21"/>
      <c r="C875" s="22"/>
      <c r="D875" s="22"/>
      <c r="E875" s="22"/>
      <c r="F875" s="22"/>
      <c r="G875" s="22"/>
      <c r="H875" s="19"/>
      <c r="T875" s="3" t="s">
        <v>38</v>
      </c>
    </row>
    <row r="876" spans="1:15" ht="15">
      <c r="A876" s="23">
        <v>311</v>
      </c>
      <c r="B876" s="23">
        <v>15</v>
      </c>
      <c r="C876" s="23" t="s">
        <v>219</v>
      </c>
      <c r="D876" s="24">
        <v>0</v>
      </c>
      <c r="E876" s="25">
        <v>0</v>
      </c>
      <c r="F876" s="25">
        <v>0</v>
      </c>
      <c r="G876" s="26">
        <f>((D876-E876+F876)*(B876))</f>
        <v>0</v>
      </c>
      <c r="H876" s="27"/>
      <c r="I876" s="2">
        <f>((D876*B876))</f>
        <v>0</v>
      </c>
      <c r="J876" s="2">
        <f>((E876*B876))</f>
        <v>0</v>
      </c>
      <c r="K876" s="2">
        <f>((F876*B876))</f>
        <v>0</v>
      </c>
      <c r="O876" s="1" t="s">
        <v>668</v>
      </c>
    </row>
    <row r="877" spans="1:20" ht="15">
      <c r="A877" s="28" t="s">
        <v>669</v>
      </c>
      <c r="B877" s="28"/>
      <c r="C877" s="28"/>
      <c r="D877" s="28"/>
      <c r="E877" s="28"/>
      <c r="F877" s="28"/>
      <c r="G877" s="28"/>
      <c r="H877" s="28"/>
      <c r="T877" s="3" t="s">
        <v>668</v>
      </c>
    </row>
    <row r="878" spans="1:20" ht="15">
      <c r="A878" s="29" t="s">
        <v>39</v>
      </c>
      <c r="B878" s="29"/>
      <c r="C878" s="12"/>
      <c r="D878" s="12"/>
      <c r="E878" s="12"/>
      <c r="F878" s="12"/>
      <c r="G878" s="12"/>
      <c r="H878" s="27"/>
      <c r="T878" s="3" t="s">
        <v>38</v>
      </c>
    </row>
    <row r="879" spans="1:15" ht="15">
      <c r="A879" s="15">
        <v>312</v>
      </c>
      <c r="B879" s="15">
        <v>45</v>
      </c>
      <c r="C879" s="15" t="s">
        <v>219</v>
      </c>
      <c r="D879" s="16">
        <v>0</v>
      </c>
      <c r="E879" s="17">
        <v>0</v>
      </c>
      <c r="F879" s="17">
        <v>0</v>
      </c>
      <c r="G879" s="18">
        <f>((D879-E879+F879)*(B879))</f>
        <v>0</v>
      </c>
      <c r="H879" s="19"/>
      <c r="I879" s="2">
        <f>((D879*B879))</f>
        <v>0</v>
      </c>
      <c r="J879" s="2">
        <f>((E879*B879))</f>
        <v>0</v>
      </c>
      <c r="K879" s="2">
        <f>((F879*B879))</f>
        <v>0</v>
      </c>
      <c r="O879" s="1" t="s">
        <v>670</v>
      </c>
    </row>
    <row r="880" spans="1:20" ht="15">
      <c r="A880" s="20" t="s">
        <v>671</v>
      </c>
      <c r="B880" s="20"/>
      <c r="C880" s="20"/>
      <c r="D880" s="20"/>
      <c r="E880" s="20"/>
      <c r="F880" s="20"/>
      <c r="G880" s="20"/>
      <c r="H880" s="20"/>
      <c r="T880" s="3" t="s">
        <v>670</v>
      </c>
    </row>
    <row r="881" spans="1:20" ht="15">
      <c r="A881" s="21" t="s">
        <v>39</v>
      </c>
      <c r="B881" s="21"/>
      <c r="C881" s="22"/>
      <c r="D881" s="22"/>
      <c r="E881" s="22"/>
      <c r="F881" s="22"/>
      <c r="G881" s="22"/>
      <c r="H881" s="19"/>
      <c r="T881" s="3" t="s">
        <v>38</v>
      </c>
    </row>
    <row r="882" spans="1:15" ht="15">
      <c r="A882" s="23">
        <v>313</v>
      </c>
      <c r="B882" s="23">
        <v>105</v>
      </c>
      <c r="C882" s="23" t="s">
        <v>219</v>
      </c>
      <c r="D882" s="24">
        <v>0</v>
      </c>
      <c r="E882" s="25">
        <v>0</v>
      </c>
      <c r="F882" s="25">
        <v>0</v>
      </c>
      <c r="G882" s="26">
        <f>((D882-E882+F882)*(B882))</f>
        <v>0</v>
      </c>
      <c r="H882" s="27"/>
      <c r="I882" s="2">
        <f>((D882*B882))</f>
        <v>0</v>
      </c>
      <c r="J882" s="2">
        <f>((E882*B882))</f>
        <v>0</v>
      </c>
      <c r="K882" s="2">
        <f>((F882*B882))</f>
        <v>0</v>
      </c>
      <c r="O882" s="1" t="s">
        <v>672</v>
      </c>
    </row>
    <row r="883" spans="1:20" ht="15">
      <c r="A883" s="28" t="s">
        <v>673</v>
      </c>
      <c r="B883" s="28"/>
      <c r="C883" s="28"/>
      <c r="D883" s="28"/>
      <c r="E883" s="28"/>
      <c r="F883" s="28"/>
      <c r="G883" s="28"/>
      <c r="H883" s="28"/>
      <c r="T883" s="3" t="s">
        <v>672</v>
      </c>
    </row>
    <row r="884" spans="1:20" ht="15">
      <c r="A884" s="29" t="s">
        <v>39</v>
      </c>
      <c r="B884" s="29"/>
      <c r="C884" s="12"/>
      <c r="D884" s="12"/>
      <c r="E884" s="12"/>
      <c r="F884" s="12"/>
      <c r="G884" s="12"/>
      <c r="H884" s="27"/>
      <c r="T884" s="3" t="s">
        <v>38</v>
      </c>
    </row>
    <row r="885" spans="1:15" ht="15">
      <c r="A885" s="15">
        <v>314</v>
      </c>
      <c r="B885" s="15">
        <v>37</v>
      </c>
      <c r="C885" s="15" t="s">
        <v>219</v>
      </c>
      <c r="D885" s="16">
        <v>0</v>
      </c>
      <c r="E885" s="17">
        <v>0</v>
      </c>
      <c r="F885" s="17">
        <v>0</v>
      </c>
      <c r="G885" s="18">
        <f>((D885-E885+F885)*(B885))</f>
        <v>0</v>
      </c>
      <c r="H885" s="19"/>
      <c r="I885" s="2">
        <f>((D885*B885))</f>
        <v>0</v>
      </c>
      <c r="J885" s="2">
        <f>((E885*B885))</f>
        <v>0</v>
      </c>
      <c r="K885" s="2">
        <f>((F885*B885))</f>
        <v>0</v>
      </c>
      <c r="O885" s="1" t="s">
        <v>674</v>
      </c>
    </row>
    <row r="886" spans="1:20" ht="15">
      <c r="A886" s="20" t="s">
        <v>675</v>
      </c>
      <c r="B886" s="20"/>
      <c r="C886" s="20"/>
      <c r="D886" s="20"/>
      <c r="E886" s="20"/>
      <c r="F886" s="20"/>
      <c r="G886" s="20"/>
      <c r="H886" s="20"/>
      <c r="T886" s="3" t="s">
        <v>674</v>
      </c>
    </row>
    <row r="887" spans="1:20" ht="15">
      <c r="A887" s="21" t="s">
        <v>39</v>
      </c>
      <c r="B887" s="21"/>
      <c r="C887" s="22"/>
      <c r="D887" s="22"/>
      <c r="E887" s="22"/>
      <c r="F887" s="22"/>
      <c r="G887" s="22"/>
      <c r="H887" s="19"/>
      <c r="T887" s="3" t="s">
        <v>38</v>
      </c>
    </row>
    <row r="888" spans="1:15" ht="15">
      <c r="A888" s="23">
        <v>315</v>
      </c>
      <c r="B888" s="23">
        <v>7</v>
      </c>
      <c r="C888" s="23" t="s">
        <v>35</v>
      </c>
      <c r="D888" s="24">
        <v>0</v>
      </c>
      <c r="E888" s="25">
        <v>0</v>
      </c>
      <c r="F888" s="25">
        <v>0</v>
      </c>
      <c r="G888" s="26">
        <f>((D888-E888+F888)*(B888))</f>
        <v>0</v>
      </c>
      <c r="H888" s="27"/>
      <c r="I888" s="2">
        <f>((D888*B888))</f>
        <v>0</v>
      </c>
      <c r="J888" s="2">
        <f>((E888*B888))</f>
        <v>0</v>
      </c>
      <c r="K888" s="2">
        <f>((F888*B888))</f>
        <v>0</v>
      </c>
      <c r="O888" s="1" t="s">
        <v>676</v>
      </c>
    </row>
    <row r="889" spans="1:20" ht="15">
      <c r="A889" s="28" t="s">
        <v>677</v>
      </c>
      <c r="B889" s="28"/>
      <c r="C889" s="28"/>
      <c r="D889" s="28"/>
      <c r="E889" s="28"/>
      <c r="F889" s="28"/>
      <c r="G889" s="28"/>
      <c r="H889" s="28"/>
      <c r="T889" s="3" t="s">
        <v>676</v>
      </c>
    </row>
    <row r="890" spans="1:20" ht="15">
      <c r="A890" s="29" t="s">
        <v>39</v>
      </c>
      <c r="B890" s="29"/>
      <c r="C890" s="12"/>
      <c r="D890" s="12"/>
      <c r="E890" s="12"/>
      <c r="F890" s="12"/>
      <c r="G890" s="12"/>
      <c r="H890" s="27"/>
      <c r="T890" s="3" t="s">
        <v>38</v>
      </c>
    </row>
    <row r="891" spans="1:15" ht="15">
      <c r="A891" s="15">
        <v>316</v>
      </c>
      <c r="B891" s="15">
        <v>7</v>
      </c>
      <c r="C891" s="15" t="s">
        <v>35</v>
      </c>
      <c r="D891" s="16">
        <v>0</v>
      </c>
      <c r="E891" s="17">
        <v>0</v>
      </c>
      <c r="F891" s="17">
        <v>0</v>
      </c>
      <c r="G891" s="18">
        <f>((D891-E891+F891)*(B891))</f>
        <v>0</v>
      </c>
      <c r="H891" s="19"/>
      <c r="I891" s="2">
        <f>((D891*B891))</f>
        <v>0</v>
      </c>
      <c r="J891" s="2">
        <f>((E891*B891))</f>
        <v>0</v>
      </c>
      <c r="K891" s="2">
        <f>((F891*B891))</f>
        <v>0</v>
      </c>
      <c r="O891" s="1" t="s">
        <v>678</v>
      </c>
    </row>
    <row r="892" spans="1:20" ht="15">
      <c r="A892" s="20" t="s">
        <v>679</v>
      </c>
      <c r="B892" s="20"/>
      <c r="C892" s="20"/>
      <c r="D892" s="20"/>
      <c r="E892" s="20"/>
      <c r="F892" s="20"/>
      <c r="G892" s="20"/>
      <c r="H892" s="20"/>
      <c r="T892" s="3" t="s">
        <v>678</v>
      </c>
    </row>
    <row r="893" spans="1:20" ht="15">
      <c r="A893" s="21" t="s">
        <v>39</v>
      </c>
      <c r="B893" s="21"/>
      <c r="C893" s="22"/>
      <c r="D893" s="22"/>
      <c r="E893" s="22"/>
      <c r="F893" s="22"/>
      <c r="G893" s="22"/>
      <c r="H893" s="19"/>
      <c r="T893" s="3" t="s">
        <v>38</v>
      </c>
    </row>
    <row r="894" spans="1:15" ht="15">
      <c r="A894" s="23">
        <v>317</v>
      </c>
      <c r="B894" s="23">
        <v>1</v>
      </c>
      <c r="C894" s="23" t="s">
        <v>35</v>
      </c>
      <c r="D894" s="24">
        <v>0</v>
      </c>
      <c r="E894" s="25">
        <v>0</v>
      </c>
      <c r="F894" s="25">
        <v>0</v>
      </c>
      <c r="G894" s="26">
        <f>((D894-E894+F894)*(B894))</f>
        <v>0</v>
      </c>
      <c r="H894" s="27"/>
      <c r="I894" s="2">
        <f>((D894*B894))</f>
        <v>0</v>
      </c>
      <c r="J894" s="2">
        <f>((E894*B894))</f>
        <v>0</v>
      </c>
      <c r="K894" s="2">
        <f>((F894*B894))</f>
        <v>0</v>
      </c>
      <c r="O894" s="1" t="s">
        <v>680</v>
      </c>
    </row>
    <row r="895" spans="1:20" ht="15">
      <c r="A895" s="28" t="s">
        <v>681</v>
      </c>
      <c r="B895" s="28"/>
      <c r="C895" s="28"/>
      <c r="D895" s="28"/>
      <c r="E895" s="28"/>
      <c r="F895" s="28"/>
      <c r="G895" s="28"/>
      <c r="H895" s="28"/>
      <c r="T895" s="3" t="s">
        <v>680</v>
      </c>
    </row>
    <row r="896" spans="1:20" ht="15">
      <c r="A896" s="29" t="s">
        <v>39</v>
      </c>
      <c r="B896" s="29"/>
      <c r="C896" s="12"/>
      <c r="D896" s="12"/>
      <c r="E896" s="12"/>
      <c r="F896" s="12"/>
      <c r="G896" s="12"/>
      <c r="H896" s="27"/>
      <c r="T896" s="3" t="s">
        <v>38</v>
      </c>
    </row>
    <row r="897" spans="1:15" ht="15">
      <c r="A897" s="15">
        <v>318</v>
      </c>
      <c r="B897" s="15">
        <v>1</v>
      </c>
      <c r="C897" s="15" t="s">
        <v>35</v>
      </c>
      <c r="D897" s="16">
        <v>0</v>
      </c>
      <c r="E897" s="17">
        <v>0</v>
      </c>
      <c r="F897" s="17">
        <v>0</v>
      </c>
      <c r="G897" s="18">
        <f>((D897-E897+F897)*(B897))</f>
        <v>0</v>
      </c>
      <c r="H897" s="19"/>
      <c r="I897" s="2">
        <f>((D897*B897))</f>
        <v>0</v>
      </c>
      <c r="J897" s="2">
        <f>((E897*B897))</f>
        <v>0</v>
      </c>
      <c r="K897" s="2">
        <f>((F897*B897))</f>
        <v>0</v>
      </c>
      <c r="O897" s="1" t="s">
        <v>682</v>
      </c>
    </row>
    <row r="898" spans="1:20" ht="15">
      <c r="A898" s="20" t="s">
        <v>683</v>
      </c>
      <c r="B898" s="20"/>
      <c r="C898" s="20"/>
      <c r="D898" s="20"/>
      <c r="E898" s="20"/>
      <c r="F898" s="20"/>
      <c r="G898" s="20"/>
      <c r="H898" s="20"/>
      <c r="T898" s="3" t="s">
        <v>682</v>
      </c>
    </row>
    <row r="899" spans="1:20" ht="15">
      <c r="A899" s="21" t="s">
        <v>39</v>
      </c>
      <c r="B899" s="21"/>
      <c r="C899" s="22"/>
      <c r="D899" s="22"/>
      <c r="E899" s="22"/>
      <c r="F899" s="22"/>
      <c r="G899" s="22"/>
      <c r="H899" s="19"/>
      <c r="T899" s="3" t="s">
        <v>38</v>
      </c>
    </row>
    <row r="900" spans="1:15" ht="15">
      <c r="A900" s="23">
        <v>319</v>
      </c>
      <c r="B900" s="23">
        <v>5</v>
      </c>
      <c r="C900" s="23" t="s">
        <v>35</v>
      </c>
      <c r="D900" s="24">
        <v>0</v>
      </c>
      <c r="E900" s="25">
        <v>0</v>
      </c>
      <c r="F900" s="25">
        <v>0</v>
      </c>
      <c r="G900" s="26">
        <f>((D900-E900+F900)*(B900))</f>
        <v>0</v>
      </c>
      <c r="H900" s="27"/>
      <c r="I900" s="2">
        <f>((D900*B900))</f>
        <v>0</v>
      </c>
      <c r="J900" s="2">
        <f>((E900*B900))</f>
        <v>0</v>
      </c>
      <c r="K900" s="2">
        <f>((F900*B900))</f>
        <v>0</v>
      </c>
      <c r="O900" s="1" t="s">
        <v>684</v>
      </c>
    </row>
    <row r="901" spans="1:20" ht="15">
      <c r="A901" s="28" t="s">
        <v>685</v>
      </c>
      <c r="B901" s="28"/>
      <c r="C901" s="28"/>
      <c r="D901" s="28"/>
      <c r="E901" s="28"/>
      <c r="F901" s="28"/>
      <c r="G901" s="28"/>
      <c r="H901" s="28"/>
      <c r="T901" s="3" t="s">
        <v>684</v>
      </c>
    </row>
    <row r="902" spans="1:20" ht="15">
      <c r="A902" s="29" t="s">
        <v>39</v>
      </c>
      <c r="B902" s="29"/>
      <c r="C902" s="12"/>
      <c r="D902" s="12"/>
      <c r="E902" s="12"/>
      <c r="F902" s="12"/>
      <c r="G902" s="12"/>
      <c r="H902" s="27"/>
      <c r="T902" s="3" t="s">
        <v>38</v>
      </c>
    </row>
    <row r="903" spans="1:15" ht="15">
      <c r="A903" s="15">
        <v>320</v>
      </c>
      <c r="B903" s="15">
        <v>7</v>
      </c>
      <c r="C903" s="15" t="s">
        <v>35</v>
      </c>
      <c r="D903" s="16">
        <v>0</v>
      </c>
      <c r="E903" s="17">
        <v>0</v>
      </c>
      <c r="F903" s="17">
        <v>0</v>
      </c>
      <c r="G903" s="18">
        <f>((D903-E903+F903)*(B903))</f>
        <v>0</v>
      </c>
      <c r="H903" s="19"/>
      <c r="I903" s="2">
        <f>((D903*B903))</f>
        <v>0</v>
      </c>
      <c r="J903" s="2">
        <f>((E903*B903))</f>
        <v>0</v>
      </c>
      <c r="K903" s="2">
        <f>((F903*B903))</f>
        <v>0</v>
      </c>
      <c r="O903" s="1" t="s">
        <v>686</v>
      </c>
    </row>
    <row r="904" spans="1:20" ht="15">
      <c r="A904" s="20" t="s">
        <v>687</v>
      </c>
      <c r="B904" s="20"/>
      <c r="C904" s="20"/>
      <c r="D904" s="20"/>
      <c r="E904" s="20"/>
      <c r="F904" s="20"/>
      <c r="G904" s="20"/>
      <c r="H904" s="20"/>
      <c r="T904" s="3" t="s">
        <v>686</v>
      </c>
    </row>
    <row r="905" spans="1:20" ht="15">
      <c r="A905" s="21" t="s">
        <v>39</v>
      </c>
      <c r="B905" s="21"/>
      <c r="C905" s="22"/>
      <c r="D905" s="22"/>
      <c r="E905" s="22"/>
      <c r="F905" s="22"/>
      <c r="G905" s="22"/>
      <c r="H905" s="19"/>
      <c r="T905" s="3" t="s">
        <v>38</v>
      </c>
    </row>
    <row r="906" spans="1:15" ht="15">
      <c r="A906" s="23">
        <v>321</v>
      </c>
      <c r="B906" s="23">
        <v>7</v>
      </c>
      <c r="C906" s="23" t="s">
        <v>35</v>
      </c>
      <c r="D906" s="24">
        <v>0</v>
      </c>
      <c r="E906" s="25">
        <v>0</v>
      </c>
      <c r="F906" s="25">
        <v>0</v>
      </c>
      <c r="G906" s="26">
        <f>((D906-E906+F906)*(B906))</f>
        <v>0</v>
      </c>
      <c r="H906" s="27"/>
      <c r="I906" s="2">
        <f>((D906*B906))</f>
        <v>0</v>
      </c>
      <c r="J906" s="2">
        <f>((E906*B906))</f>
        <v>0</v>
      </c>
      <c r="K906" s="2">
        <f>((F906*B906))</f>
        <v>0</v>
      </c>
      <c r="O906" s="1" t="s">
        <v>688</v>
      </c>
    </row>
    <row r="907" spans="1:20" ht="15">
      <c r="A907" s="28" t="s">
        <v>689</v>
      </c>
      <c r="B907" s="28"/>
      <c r="C907" s="28"/>
      <c r="D907" s="28"/>
      <c r="E907" s="28"/>
      <c r="F907" s="28"/>
      <c r="G907" s="28"/>
      <c r="H907" s="28"/>
      <c r="T907" s="3" t="s">
        <v>688</v>
      </c>
    </row>
    <row r="908" spans="1:20" ht="15">
      <c r="A908" s="29" t="s">
        <v>39</v>
      </c>
      <c r="B908" s="29"/>
      <c r="C908" s="12"/>
      <c r="D908" s="12"/>
      <c r="E908" s="12"/>
      <c r="F908" s="12"/>
      <c r="G908" s="12"/>
      <c r="H908" s="27"/>
      <c r="T908" s="3" t="s">
        <v>38</v>
      </c>
    </row>
    <row r="909" spans="1:15" ht="15">
      <c r="A909" s="15">
        <v>322</v>
      </c>
      <c r="B909" s="15">
        <v>2</v>
      </c>
      <c r="C909" s="15" t="s">
        <v>35</v>
      </c>
      <c r="D909" s="16">
        <v>0</v>
      </c>
      <c r="E909" s="17">
        <v>0</v>
      </c>
      <c r="F909" s="17">
        <v>0</v>
      </c>
      <c r="G909" s="18">
        <f>((D909-E909+F909)*(B909))</f>
        <v>0</v>
      </c>
      <c r="H909" s="19"/>
      <c r="I909" s="2">
        <f>((D909*B909))</f>
        <v>0</v>
      </c>
      <c r="J909" s="2">
        <f>((E909*B909))</f>
        <v>0</v>
      </c>
      <c r="K909" s="2">
        <f>((F909*B909))</f>
        <v>0</v>
      </c>
      <c r="O909" s="1" t="s">
        <v>690</v>
      </c>
    </row>
    <row r="910" spans="1:20" ht="15">
      <c r="A910" s="20" t="s">
        <v>691</v>
      </c>
      <c r="B910" s="20"/>
      <c r="C910" s="20"/>
      <c r="D910" s="20"/>
      <c r="E910" s="20"/>
      <c r="F910" s="20"/>
      <c r="G910" s="20"/>
      <c r="H910" s="20"/>
      <c r="T910" s="3" t="s">
        <v>690</v>
      </c>
    </row>
    <row r="911" spans="1:20" ht="15">
      <c r="A911" s="21" t="s">
        <v>39</v>
      </c>
      <c r="B911" s="21"/>
      <c r="C911" s="22"/>
      <c r="D911" s="22"/>
      <c r="E911" s="22"/>
      <c r="F911" s="22"/>
      <c r="G911" s="22"/>
      <c r="H911" s="19"/>
      <c r="T911" s="3" t="s">
        <v>38</v>
      </c>
    </row>
    <row r="912" spans="1:15" ht="15">
      <c r="A912" s="23">
        <v>323</v>
      </c>
      <c r="B912" s="23">
        <v>1</v>
      </c>
      <c r="C912" s="23" t="s">
        <v>35</v>
      </c>
      <c r="D912" s="24">
        <v>0</v>
      </c>
      <c r="E912" s="25">
        <v>0</v>
      </c>
      <c r="F912" s="25">
        <v>0</v>
      </c>
      <c r="G912" s="26">
        <f>((D912-E912+F912)*(B912))</f>
        <v>0</v>
      </c>
      <c r="H912" s="27"/>
      <c r="I912" s="2">
        <f>((D912*B912))</f>
        <v>0</v>
      </c>
      <c r="J912" s="2">
        <f>((E912*B912))</f>
        <v>0</v>
      </c>
      <c r="K912" s="2">
        <f>((F912*B912))</f>
        <v>0</v>
      </c>
      <c r="O912" s="1" t="s">
        <v>692</v>
      </c>
    </row>
    <row r="913" spans="1:20" ht="15">
      <c r="A913" s="28" t="s">
        <v>693</v>
      </c>
      <c r="B913" s="28"/>
      <c r="C913" s="28"/>
      <c r="D913" s="28"/>
      <c r="E913" s="28"/>
      <c r="F913" s="28"/>
      <c r="G913" s="28"/>
      <c r="H913" s="28"/>
      <c r="T913" s="3" t="s">
        <v>692</v>
      </c>
    </row>
    <row r="914" spans="1:20" ht="15">
      <c r="A914" s="29" t="s">
        <v>39</v>
      </c>
      <c r="B914" s="29"/>
      <c r="C914" s="12"/>
      <c r="D914" s="12"/>
      <c r="E914" s="12"/>
      <c r="F914" s="12"/>
      <c r="G914" s="12"/>
      <c r="H914" s="27"/>
      <c r="T914" s="3" t="s">
        <v>38</v>
      </c>
    </row>
    <row r="915" spans="1:15" ht="15">
      <c r="A915" s="15">
        <v>324</v>
      </c>
      <c r="B915" s="15">
        <v>1</v>
      </c>
      <c r="C915" s="15" t="s">
        <v>35</v>
      </c>
      <c r="D915" s="16">
        <v>0</v>
      </c>
      <c r="E915" s="17">
        <v>0</v>
      </c>
      <c r="F915" s="17">
        <v>0</v>
      </c>
      <c r="G915" s="18">
        <f>((D915-E915+F915)*(B915))</f>
        <v>0</v>
      </c>
      <c r="H915" s="19"/>
      <c r="I915" s="2">
        <f>((D915*B915))</f>
        <v>0</v>
      </c>
      <c r="J915" s="2">
        <f>((E915*B915))</f>
        <v>0</v>
      </c>
      <c r="K915" s="2">
        <f>((F915*B915))</f>
        <v>0</v>
      </c>
      <c r="O915" s="1" t="s">
        <v>694</v>
      </c>
    </row>
    <row r="916" spans="1:20" ht="15">
      <c r="A916" s="20" t="s">
        <v>695</v>
      </c>
      <c r="B916" s="20"/>
      <c r="C916" s="20"/>
      <c r="D916" s="20"/>
      <c r="E916" s="20"/>
      <c r="F916" s="20"/>
      <c r="G916" s="20"/>
      <c r="H916" s="20"/>
      <c r="T916" s="3" t="s">
        <v>694</v>
      </c>
    </row>
    <row r="917" spans="1:20" ht="15">
      <c r="A917" s="21" t="s">
        <v>39</v>
      </c>
      <c r="B917" s="21"/>
      <c r="C917" s="22"/>
      <c r="D917" s="22"/>
      <c r="E917" s="22"/>
      <c r="F917" s="22"/>
      <c r="G917" s="22"/>
      <c r="H917" s="19"/>
      <c r="T917" s="3" t="s">
        <v>38</v>
      </c>
    </row>
    <row r="918" spans="1:15" ht="15">
      <c r="A918" s="23">
        <v>325</v>
      </c>
      <c r="B918" s="23">
        <v>5</v>
      </c>
      <c r="C918" s="23" t="s">
        <v>214</v>
      </c>
      <c r="D918" s="24">
        <v>0</v>
      </c>
      <c r="E918" s="25">
        <v>0</v>
      </c>
      <c r="F918" s="25">
        <v>0</v>
      </c>
      <c r="G918" s="26">
        <f>((D918-E918+F918)*(B918))</f>
        <v>0</v>
      </c>
      <c r="H918" s="27"/>
      <c r="I918" s="2">
        <f>((D918*B918))</f>
        <v>0</v>
      </c>
      <c r="J918" s="2">
        <f>((E918*B918))</f>
        <v>0</v>
      </c>
      <c r="K918" s="2">
        <f>((F918*B918))</f>
        <v>0</v>
      </c>
      <c r="O918" s="1" t="s">
        <v>696</v>
      </c>
    </row>
    <row r="919" spans="1:20" ht="15">
      <c r="A919" s="28" t="s">
        <v>697</v>
      </c>
      <c r="B919" s="28"/>
      <c r="C919" s="28"/>
      <c r="D919" s="28"/>
      <c r="E919" s="28"/>
      <c r="F919" s="28"/>
      <c r="G919" s="28"/>
      <c r="H919" s="28"/>
      <c r="T919" s="3" t="s">
        <v>696</v>
      </c>
    </row>
    <row r="920" spans="1:20" ht="15">
      <c r="A920" s="29" t="s">
        <v>39</v>
      </c>
      <c r="B920" s="29"/>
      <c r="C920" s="12"/>
      <c r="D920" s="12"/>
      <c r="E920" s="12"/>
      <c r="F920" s="12"/>
      <c r="G920" s="12"/>
      <c r="H920" s="27"/>
      <c r="T920" s="3" t="s">
        <v>38</v>
      </c>
    </row>
    <row r="921" spans="1:15" ht="15">
      <c r="A921" s="15">
        <v>326</v>
      </c>
      <c r="B921" s="15">
        <v>125</v>
      </c>
      <c r="C921" s="15" t="s">
        <v>219</v>
      </c>
      <c r="D921" s="16">
        <v>0</v>
      </c>
      <c r="E921" s="17">
        <v>0</v>
      </c>
      <c r="F921" s="17">
        <v>0</v>
      </c>
      <c r="G921" s="18">
        <f>((D921-E921+F921)*(B921))</f>
        <v>0</v>
      </c>
      <c r="H921" s="19"/>
      <c r="I921" s="2">
        <f>((D921*B921))</f>
        <v>0</v>
      </c>
      <c r="J921" s="2">
        <f>((E921*B921))</f>
        <v>0</v>
      </c>
      <c r="K921" s="2">
        <f>((F921*B921))</f>
        <v>0</v>
      </c>
      <c r="O921" s="1" t="s">
        <v>698</v>
      </c>
    </row>
    <row r="922" spans="1:20" ht="15">
      <c r="A922" s="20" t="s">
        <v>699</v>
      </c>
      <c r="B922" s="20"/>
      <c r="C922" s="20"/>
      <c r="D922" s="20"/>
      <c r="E922" s="20"/>
      <c r="F922" s="20"/>
      <c r="G922" s="20"/>
      <c r="H922" s="20"/>
      <c r="T922" s="3" t="s">
        <v>698</v>
      </c>
    </row>
    <row r="923" spans="1:20" ht="15">
      <c r="A923" s="21" t="s">
        <v>39</v>
      </c>
      <c r="B923" s="21"/>
      <c r="C923" s="22"/>
      <c r="D923" s="22"/>
      <c r="E923" s="22"/>
      <c r="F923" s="22"/>
      <c r="G923" s="22"/>
      <c r="H923" s="19"/>
      <c r="T923" s="3" t="s">
        <v>38</v>
      </c>
    </row>
    <row r="924" spans="1:15" ht="15">
      <c r="A924" s="23">
        <v>327</v>
      </c>
      <c r="B924" s="23">
        <v>125</v>
      </c>
      <c r="C924" s="23" t="s">
        <v>219</v>
      </c>
      <c r="D924" s="24">
        <v>0</v>
      </c>
      <c r="E924" s="25">
        <v>0</v>
      </c>
      <c r="F924" s="25">
        <v>0</v>
      </c>
      <c r="G924" s="26">
        <f>((D924-E924+F924)*(B924))</f>
        <v>0</v>
      </c>
      <c r="H924" s="27"/>
      <c r="I924" s="2">
        <f>((D924*B924))</f>
        <v>0</v>
      </c>
      <c r="J924" s="2">
        <f>((E924*B924))</f>
        <v>0</v>
      </c>
      <c r="K924" s="2">
        <f>((F924*B924))</f>
        <v>0</v>
      </c>
      <c r="O924" s="1" t="s">
        <v>700</v>
      </c>
    </row>
    <row r="925" spans="1:20" ht="15">
      <c r="A925" s="28" t="s">
        <v>701</v>
      </c>
      <c r="B925" s="28"/>
      <c r="C925" s="28"/>
      <c r="D925" s="28"/>
      <c r="E925" s="28"/>
      <c r="F925" s="28"/>
      <c r="G925" s="28"/>
      <c r="H925" s="28"/>
      <c r="T925" s="3" t="s">
        <v>700</v>
      </c>
    </row>
    <row r="926" spans="1:20" ht="15">
      <c r="A926" s="29" t="s">
        <v>39</v>
      </c>
      <c r="B926" s="29"/>
      <c r="C926" s="12"/>
      <c r="D926" s="12"/>
      <c r="E926" s="12"/>
      <c r="F926" s="12"/>
      <c r="G926" s="12"/>
      <c r="H926" s="27"/>
      <c r="T926" s="3" t="s">
        <v>38</v>
      </c>
    </row>
    <row r="927" spans="1:15" ht="15">
      <c r="A927" s="15">
        <v>328</v>
      </c>
      <c r="B927" s="15">
        <v>425</v>
      </c>
      <c r="C927" s="15" t="s">
        <v>298</v>
      </c>
      <c r="D927" s="16">
        <v>0</v>
      </c>
      <c r="E927" s="17">
        <v>0</v>
      </c>
      <c r="F927" s="17">
        <v>0</v>
      </c>
      <c r="G927" s="18">
        <f>((D927-E927+F927)*(B927))</f>
        <v>0</v>
      </c>
      <c r="H927" s="19"/>
      <c r="I927" s="2">
        <f>((D927*B927))</f>
        <v>0</v>
      </c>
      <c r="J927" s="2">
        <f>((E927*B927))</f>
        <v>0</v>
      </c>
      <c r="K927" s="2">
        <f>((F927*B927))</f>
        <v>0</v>
      </c>
      <c r="O927" s="1" t="s">
        <v>702</v>
      </c>
    </row>
    <row r="928" spans="1:20" ht="15">
      <c r="A928" s="20" t="s">
        <v>703</v>
      </c>
      <c r="B928" s="20"/>
      <c r="C928" s="20"/>
      <c r="D928" s="20"/>
      <c r="E928" s="20"/>
      <c r="F928" s="20"/>
      <c r="G928" s="20"/>
      <c r="H928" s="20"/>
      <c r="T928" s="3" t="s">
        <v>702</v>
      </c>
    </row>
    <row r="929" spans="1:20" ht="15">
      <c r="A929" s="21" t="s">
        <v>39</v>
      </c>
      <c r="B929" s="21"/>
      <c r="C929" s="22"/>
      <c r="D929" s="22"/>
      <c r="E929" s="22"/>
      <c r="F929" s="22"/>
      <c r="G929" s="22"/>
      <c r="H929" s="19"/>
      <c r="T929" s="3" t="s">
        <v>38</v>
      </c>
    </row>
    <row r="930" spans="1:8" ht="15">
      <c r="A930" s="30" t="s">
        <v>704</v>
      </c>
      <c r="B930" s="7"/>
      <c r="C930" s="7"/>
      <c r="D930" s="7"/>
      <c r="E930" s="7"/>
      <c r="F930" s="7"/>
      <c r="G930" s="7"/>
      <c r="H930" s="7"/>
    </row>
    <row r="931" spans="1:8" ht="15">
      <c r="A931" s="10"/>
      <c r="B931" s="10"/>
      <c r="C931" s="10"/>
      <c r="D931" s="10"/>
      <c r="E931" s="10"/>
      <c r="F931" s="10"/>
      <c r="G931" s="10"/>
      <c r="H931" s="10"/>
    </row>
    <row r="932" spans="1:8" ht="15">
      <c r="A932" s="10"/>
      <c r="B932" s="10"/>
      <c r="C932" s="10"/>
      <c r="D932" s="10"/>
      <c r="E932" s="10"/>
      <c r="F932" s="10"/>
      <c r="G932" s="10"/>
      <c r="H932" s="10"/>
    </row>
    <row r="933" spans="1:8" ht="15">
      <c r="A933" s="10"/>
      <c r="B933" s="10"/>
      <c r="C933" s="10"/>
      <c r="D933" s="10"/>
      <c r="E933" s="10"/>
      <c r="F933" s="10"/>
      <c r="G933" s="10"/>
      <c r="H933" s="10"/>
    </row>
    <row r="934" spans="1:9" ht="15">
      <c r="A934" s="31" t="s">
        <v>705</v>
      </c>
      <c r="B934" s="31"/>
      <c r="C934" s="32" t="s">
        <v>706</v>
      </c>
      <c r="D934" s="32"/>
      <c r="E934" s="31" t="s">
        <v>707</v>
      </c>
      <c r="F934" s="31"/>
      <c r="G934" s="33">
        <f>((I934))</f>
        <v>0</v>
      </c>
      <c r="H934" s="33"/>
      <c r="I934" s="4">
        <f>(SUM(I27:I929))</f>
        <v>0</v>
      </c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10" ht="15">
      <c r="A936" s="31" t="s">
        <v>708</v>
      </c>
      <c r="B936" s="31"/>
      <c r="C936" s="32" t="s">
        <v>706</v>
      </c>
      <c r="D936" s="32"/>
      <c r="E936" s="31" t="s">
        <v>709</v>
      </c>
      <c r="F936" s="31"/>
      <c r="G936" s="34">
        <f>((J936))</f>
        <v>0</v>
      </c>
      <c r="H936" s="34"/>
      <c r="J936" s="2">
        <f>(SUM(J27:J929))</f>
        <v>0</v>
      </c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11" ht="15">
      <c r="A938" s="31" t="s">
        <v>710</v>
      </c>
      <c r="B938" s="31"/>
      <c r="C938" s="32" t="s">
        <v>706</v>
      </c>
      <c r="D938" s="32"/>
      <c r="E938" s="31" t="s">
        <v>711</v>
      </c>
      <c r="F938" s="31"/>
      <c r="G938" s="35">
        <f>((K938))</f>
        <v>0</v>
      </c>
      <c r="H938" s="35"/>
      <c r="K938" s="2">
        <f>(SUM(K27:K929))</f>
        <v>0</v>
      </c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31" t="s">
        <v>712</v>
      </c>
      <c r="B940" s="31"/>
      <c r="C940" s="32" t="s">
        <v>713</v>
      </c>
      <c r="D940" s="32"/>
      <c r="E940" s="31" t="s">
        <v>714</v>
      </c>
      <c r="F940" s="31"/>
      <c r="G940" s="33">
        <f>(G934-G936+G938)</f>
        <v>0</v>
      </c>
      <c r="H940" s="33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36" t="s">
        <v>715</v>
      </c>
      <c r="G942" s="7"/>
      <c r="H942" s="7"/>
    </row>
    <row r="943" spans="1:8" ht="15">
      <c r="A943" s="7"/>
      <c r="B943" s="36" t="s">
        <v>716</v>
      </c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37" t="s">
        <v>717</v>
      </c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 t="s">
        <v>718</v>
      </c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 t="s">
        <v>719</v>
      </c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 t="s">
        <v>720</v>
      </c>
      <c r="C953" s="7"/>
      <c r="D953" s="7"/>
      <c r="E953" s="7"/>
      <c r="F953" s="7"/>
      <c r="G953" s="7"/>
      <c r="H953" s="7"/>
    </row>
  </sheetData>
  <sheetProtection algorithmName="SHA-512" hashValue="nZilraOXSfjHCjQevLKMtTv2wuM+bIK8sjhsv01NSxTQ66H/f0x6IZGWxLgoUdoJnbGbXXVwHqQi6pywFJm74g==" saltValue="g0flvq1IuzZj5eBWWQc6qg==" spinCount="100000" sheet="1" objects="1" scenarios="1"/>
  <mergeCells count="944">
    <mergeCell ref="A940:B940"/>
    <mergeCell ref="C940:D940"/>
    <mergeCell ref="E940:F940"/>
    <mergeCell ref="G940:H940"/>
    <mergeCell ref="A936:B936"/>
    <mergeCell ref="C936:D936"/>
    <mergeCell ref="E936:F936"/>
    <mergeCell ref="G936:H936"/>
    <mergeCell ref="A938:B938"/>
    <mergeCell ref="C938:D938"/>
    <mergeCell ref="E938:F938"/>
    <mergeCell ref="G938:H938"/>
    <mergeCell ref="A928:H928"/>
    <mergeCell ref="A929:B929"/>
    <mergeCell ref="C929:G929"/>
    <mergeCell ref="A931:H933"/>
    <mergeCell ref="A934:B934"/>
    <mergeCell ref="C934:D934"/>
    <mergeCell ref="E934:F934"/>
    <mergeCell ref="G934:H934"/>
    <mergeCell ref="A922:H922"/>
    <mergeCell ref="A923:B923"/>
    <mergeCell ref="C923:G923"/>
    <mergeCell ref="A925:H925"/>
    <mergeCell ref="A926:B926"/>
    <mergeCell ref="C926:G926"/>
    <mergeCell ref="A916:H916"/>
    <mergeCell ref="A917:B917"/>
    <mergeCell ref="C917:G917"/>
    <mergeCell ref="A919:H919"/>
    <mergeCell ref="A920:B920"/>
    <mergeCell ref="C920:G920"/>
    <mergeCell ref="A910:H910"/>
    <mergeCell ref="A911:B911"/>
    <mergeCell ref="C911:G911"/>
    <mergeCell ref="A913:H913"/>
    <mergeCell ref="A914:B914"/>
    <mergeCell ref="C914:G914"/>
    <mergeCell ref="A904:H904"/>
    <mergeCell ref="A905:B905"/>
    <mergeCell ref="C905:G905"/>
    <mergeCell ref="A907:H907"/>
    <mergeCell ref="A908:B908"/>
    <mergeCell ref="C908:G908"/>
    <mergeCell ref="A898:H898"/>
    <mergeCell ref="A899:B899"/>
    <mergeCell ref="C899:G899"/>
    <mergeCell ref="A901:H901"/>
    <mergeCell ref="A902:B902"/>
    <mergeCell ref="C902:G902"/>
    <mergeCell ref="A892:H892"/>
    <mergeCell ref="A893:B893"/>
    <mergeCell ref="C893:G893"/>
    <mergeCell ref="A895:H895"/>
    <mergeCell ref="A896:B896"/>
    <mergeCell ref="C896:G896"/>
    <mergeCell ref="A886:H886"/>
    <mergeCell ref="A887:B887"/>
    <mergeCell ref="C887:G887"/>
    <mergeCell ref="A889:H889"/>
    <mergeCell ref="A890:B890"/>
    <mergeCell ref="C890:G890"/>
    <mergeCell ref="A880:H880"/>
    <mergeCell ref="A881:B881"/>
    <mergeCell ref="C881:G881"/>
    <mergeCell ref="A883:H883"/>
    <mergeCell ref="A884:B884"/>
    <mergeCell ref="C884:G884"/>
    <mergeCell ref="A874:H874"/>
    <mergeCell ref="A875:B875"/>
    <mergeCell ref="C875:G875"/>
    <mergeCell ref="A877:H877"/>
    <mergeCell ref="A878:B878"/>
    <mergeCell ref="C878:G878"/>
    <mergeCell ref="A868:H868"/>
    <mergeCell ref="A869:B869"/>
    <mergeCell ref="C869:G869"/>
    <mergeCell ref="A871:H871"/>
    <mergeCell ref="A872:B872"/>
    <mergeCell ref="C872:G872"/>
    <mergeCell ref="A862:H862"/>
    <mergeCell ref="A863:B863"/>
    <mergeCell ref="C863:G863"/>
    <mergeCell ref="A865:H865"/>
    <mergeCell ref="A866:B866"/>
    <mergeCell ref="C866:G866"/>
    <mergeCell ref="A856:H856"/>
    <mergeCell ref="A857:B857"/>
    <mergeCell ref="C857:G857"/>
    <mergeCell ref="A859:H859"/>
    <mergeCell ref="A860:B860"/>
    <mergeCell ref="C860:G860"/>
    <mergeCell ref="A850:H850"/>
    <mergeCell ref="A851:B851"/>
    <mergeCell ref="C851:G851"/>
    <mergeCell ref="A853:H853"/>
    <mergeCell ref="A854:B854"/>
    <mergeCell ref="C854:G854"/>
    <mergeCell ref="A844:H844"/>
    <mergeCell ref="A845:B845"/>
    <mergeCell ref="C845:G845"/>
    <mergeCell ref="A847:H847"/>
    <mergeCell ref="A848:B848"/>
    <mergeCell ref="C848:G848"/>
    <mergeCell ref="A838:H838"/>
    <mergeCell ref="A839:B839"/>
    <mergeCell ref="C839:G839"/>
    <mergeCell ref="A841:H841"/>
    <mergeCell ref="A842:B842"/>
    <mergeCell ref="C842:G842"/>
    <mergeCell ref="A832:H832"/>
    <mergeCell ref="A833:B833"/>
    <mergeCell ref="C833:G833"/>
    <mergeCell ref="A835:H835"/>
    <mergeCell ref="A836:B836"/>
    <mergeCell ref="C836:G836"/>
    <mergeCell ref="A826:H826"/>
    <mergeCell ref="A827:B827"/>
    <mergeCell ref="C827:G827"/>
    <mergeCell ref="A829:H829"/>
    <mergeCell ref="A830:B830"/>
    <mergeCell ref="C830:G830"/>
    <mergeCell ref="A820:H820"/>
    <mergeCell ref="A821:B821"/>
    <mergeCell ref="C821:G821"/>
    <mergeCell ref="A823:H823"/>
    <mergeCell ref="A824:B824"/>
    <mergeCell ref="C824:G824"/>
    <mergeCell ref="A814:H814"/>
    <mergeCell ref="A815:B815"/>
    <mergeCell ref="C815:G815"/>
    <mergeCell ref="A817:H817"/>
    <mergeCell ref="A818:B818"/>
    <mergeCell ref="C818:G818"/>
    <mergeCell ref="A808:H808"/>
    <mergeCell ref="A809:B809"/>
    <mergeCell ref="C809:G809"/>
    <mergeCell ref="A811:H811"/>
    <mergeCell ref="A812:B812"/>
    <mergeCell ref="C812:G812"/>
    <mergeCell ref="A802:H802"/>
    <mergeCell ref="A803:B803"/>
    <mergeCell ref="C803:G803"/>
    <mergeCell ref="A805:H805"/>
    <mergeCell ref="A806:B806"/>
    <mergeCell ref="C806:G806"/>
    <mergeCell ref="A796:H796"/>
    <mergeCell ref="A797:B797"/>
    <mergeCell ref="C797:G797"/>
    <mergeCell ref="A799:H799"/>
    <mergeCell ref="A800:B800"/>
    <mergeCell ref="C800:G800"/>
    <mergeCell ref="A790:H790"/>
    <mergeCell ref="A791:B791"/>
    <mergeCell ref="C791:G791"/>
    <mergeCell ref="A793:H793"/>
    <mergeCell ref="A794:B794"/>
    <mergeCell ref="C794:G794"/>
    <mergeCell ref="A784:H784"/>
    <mergeCell ref="A785:B785"/>
    <mergeCell ref="C785:G785"/>
    <mergeCell ref="A787:H787"/>
    <mergeCell ref="A788:B788"/>
    <mergeCell ref="C788:G788"/>
    <mergeCell ref="A778:H778"/>
    <mergeCell ref="A779:B779"/>
    <mergeCell ref="C779:G779"/>
    <mergeCell ref="A781:H781"/>
    <mergeCell ref="A782:B782"/>
    <mergeCell ref="C782:G782"/>
    <mergeCell ref="A772:H772"/>
    <mergeCell ref="A773:B773"/>
    <mergeCell ref="C773:G773"/>
    <mergeCell ref="A775:H775"/>
    <mergeCell ref="A776:B776"/>
    <mergeCell ref="C776:G776"/>
    <mergeCell ref="A766:H766"/>
    <mergeCell ref="A767:B767"/>
    <mergeCell ref="C767:G767"/>
    <mergeCell ref="A769:H769"/>
    <mergeCell ref="A770:B770"/>
    <mergeCell ref="C770:G770"/>
    <mergeCell ref="A760:H760"/>
    <mergeCell ref="A761:B761"/>
    <mergeCell ref="C761:G761"/>
    <mergeCell ref="A763:H763"/>
    <mergeCell ref="A764:B764"/>
    <mergeCell ref="C764:G764"/>
    <mergeCell ref="A754:H754"/>
    <mergeCell ref="A755:B755"/>
    <mergeCell ref="C755:G755"/>
    <mergeCell ref="A757:H757"/>
    <mergeCell ref="A758:B758"/>
    <mergeCell ref="C758:G758"/>
    <mergeCell ref="A748:H748"/>
    <mergeCell ref="A749:B749"/>
    <mergeCell ref="C749:G749"/>
    <mergeCell ref="A751:H751"/>
    <mergeCell ref="A752:B752"/>
    <mergeCell ref="C752:G752"/>
    <mergeCell ref="A742:H742"/>
    <mergeCell ref="A743:B743"/>
    <mergeCell ref="C743:G743"/>
    <mergeCell ref="A745:H745"/>
    <mergeCell ref="A746:B746"/>
    <mergeCell ref="C746:G746"/>
    <mergeCell ref="A736:H736"/>
    <mergeCell ref="A737:B737"/>
    <mergeCell ref="C737:G737"/>
    <mergeCell ref="A739:H739"/>
    <mergeCell ref="A740:B740"/>
    <mergeCell ref="C740:G740"/>
    <mergeCell ref="A730:H730"/>
    <mergeCell ref="A731:B731"/>
    <mergeCell ref="C731:G731"/>
    <mergeCell ref="A733:H733"/>
    <mergeCell ref="A734:B734"/>
    <mergeCell ref="C734:G734"/>
    <mergeCell ref="A724:H724"/>
    <mergeCell ref="A725:B725"/>
    <mergeCell ref="C725:G725"/>
    <mergeCell ref="A727:H727"/>
    <mergeCell ref="A728:B728"/>
    <mergeCell ref="C728:G728"/>
    <mergeCell ref="A718:H718"/>
    <mergeCell ref="A719:B719"/>
    <mergeCell ref="C719:G719"/>
    <mergeCell ref="A721:H721"/>
    <mergeCell ref="A722:B722"/>
    <mergeCell ref="C722:G722"/>
    <mergeCell ref="A712:H712"/>
    <mergeCell ref="A713:B713"/>
    <mergeCell ref="C713:G713"/>
    <mergeCell ref="A715:H715"/>
    <mergeCell ref="A716:B716"/>
    <mergeCell ref="C716:G716"/>
    <mergeCell ref="A706:H706"/>
    <mergeCell ref="A707:B707"/>
    <mergeCell ref="C707:G707"/>
    <mergeCell ref="A709:H709"/>
    <mergeCell ref="A710:B710"/>
    <mergeCell ref="C710:G710"/>
    <mergeCell ref="A700:H700"/>
    <mergeCell ref="A701:B701"/>
    <mergeCell ref="C701:G701"/>
    <mergeCell ref="A703:H703"/>
    <mergeCell ref="A704:B704"/>
    <mergeCell ref="C704:G704"/>
    <mergeCell ref="A694:H694"/>
    <mergeCell ref="A695:B695"/>
    <mergeCell ref="C695:G695"/>
    <mergeCell ref="A697:H697"/>
    <mergeCell ref="A698:B698"/>
    <mergeCell ref="C698:G698"/>
    <mergeCell ref="A688:H688"/>
    <mergeCell ref="A689:B689"/>
    <mergeCell ref="C689:G689"/>
    <mergeCell ref="A691:H691"/>
    <mergeCell ref="A692:B692"/>
    <mergeCell ref="C692:G692"/>
    <mergeCell ref="A682:H682"/>
    <mergeCell ref="A683:B683"/>
    <mergeCell ref="C683:G683"/>
    <mergeCell ref="A685:H685"/>
    <mergeCell ref="A686:B686"/>
    <mergeCell ref="C686:G686"/>
    <mergeCell ref="A676:H676"/>
    <mergeCell ref="A677:B677"/>
    <mergeCell ref="C677:G677"/>
    <mergeCell ref="A679:H679"/>
    <mergeCell ref="A680:B680"/>
    <mergeCell ref="C680:G680"/>
    <mergeCell ref="A670:H670"/>
    <mergeCell ref="A671:B671"/>
    <mergeCell ref="C671:G671"/>
    <mergeCell ref="A673:H673"/>
    <mergeCell ref="A674:B674"/>
    <mergeCell ref="C674:G674"/>
    <mergeCell ref="A664:H664"/>
    <mergeCell ref="A665:B665"/>
    <mergeCell ref="C665:G665"/>
    <mergeCell ref="A667:H667"/>
    <mergeCell ref="A668:B668"/>
    <mergeCell ref="C668:G668"/>
    <mergeCell ref="A658:H658"/>
    <mergeCell ref="A659:B659"/>
    <mergeCell ref="C659:G659"/>
    <mergeCell ref="A661:H661"/>
    <mergeCell ref="A662:B662"/>
    <mergeCell ref="C662:G662"/>
    <mergeCell ref="A652:H652"/>
    <mergeCell ref="A653:B653"/>
    <mergeCell ref="C653:G653"/>
    <mergeCell ref="A655:H655"/>
    <mergeCell ref="A656:B656"/>
    <mergeCell ref="C656:G656"/>
    <mergeCell ref="A646:H646"/>
    <mergeCell ref="A647:B647"/>
    <mergeCell ref="C647:G647"/>
    <mergeCell ref="A649:H649"/>
    <mergeCell ref="A650:B650"/>
    <mergeCell ref="C650:G650"/>
    <mergeCell ref="A640:H640"/>
    <mergeCell ref="A641:B641"/>
    <mergeCell ref="C641:G641"/>
    <mergeCell ref="A643:H643"/>
    <mergeCell ref="A644:B644"/>
    <mergeCell ref="C644:G644"/>
    <mergeCell ref="A634:H634"/>
    <mergeCell ref="A635:B635"/>
    <mergeCell ref="C635:G635"/>
    <mergeCell ref="A637:H637"/>
    <mergeCell ref="A638:B638"/>
    <mergeCell ref="C638:G638"/>
    <mergeCell ref="A628:H628"/>
    <mergeCell ref="A629:B629"/>
    <mergeCell ref="C629:G629"/>
    <mergeCell ref="A631:H631"/>
    <mergeCell ref="A632:B632"/>
    <mergeCell ref="C632:G632"/>
    <mergeCell ref="A622:H622"/>
    <mergeCell ref="A623:B623"/>
    <mergeCell ref="C623:G623"/>
    <mergeCell ref="A625:H625"/>
    <mergeCell ref="A626:B626"/>
    <mergeCell ref="C626:G626"/>
    <mergeCell ref="A616:H616"/>
    <mergeCell ref="A617:B617"/>
    <mergeCell ref="C617:G617"/>
    <mergeCell ref="A619:H619"/>
    <mergeCell ref="A620:B620"/>
    <mergeCell ref="C620:G620"/>
    <mergeCell ref="A610:H610"/>
    <mergeCell ref="A611:B611"/>
    <mergeCell ref="C611:G611"/>
    <mergeCell ref="A613:H613"/>
    <mergeCell ref="A614:B614"/>
    <mergeCell ref="C614:G614"/>
    <mergeCell ref="A604:H604"/>
    <mergeCell ref="A605:B605"/>
    <mergeCell ref="C605:G605"/>
    <mergeCell ref="A607:H607"/>
    <mergeCell ref="A608:B608"/>
    <mergeCell ref="C608:G608"/>
    <mergeCell ref="A598:H598"/>
    <mergeCell ref="A599:B599"/>
    <mergeCell ref="C599:G599"/>
    <mergeCell ref="A601:H601"/>
    <mergeCell ref="A602:B602"/>
    <mergeCell ref="C602:G602"/>
    <mergeCell ref="A592:H592"/>
    <mergeCell ref="A593:B593"/>
    <mergeCell ref="C593:G593"/>
    <mergeCell ref="A595:H595"/>
    <mergeCell ref="A596:B596"/>
    <mergeCell ref="C596:G596"/>
    <mergeCell ref="A586:H586"/>
    <mergeCell ref="A587:B587"/>
    <mergeCell ref="C587:G587"/>
    <mergeCell ref="A589:H589"/>
    <mergeCell ref="A590:B590"/>
    <mergeCell ref="C590:G590"/>
    <mergeCell ref="A580:H580"/>
    <mergeCell ref="A581:B581"/>
    <mergeCell ref="C581:G581"/>
    <mergeCell ref="A583:H583"/>
    <mergeCell ref="A584:B584"/>
    <mergeCell ref="C584:G584"/>
    <mergeCell ref="A574:H574"/>
    <mergeCell ref="A575:B575"/>
    <mergeCell ref="C575:G575"/>
    <mergeCell ref="A577:H577"/>
    <mergeCell ref="A578:B578"/>
    <mergeCell ref="C578:G578"/>
    <mergeCell ref="A568:H568"/>
    <mergeCell ref="A569:B569"/>
    <mergeCell ref="C569:G569"/>
    <mergeCell ref="A571:H571"/>
    <mergeCell ref="A572:B572"/>
    <mergeCell ref="C572:G572"/>
    <mergeCell ref="A562:H562"/>
    <mergeCell ref="A563:B563"/>
    <mergeCell ref="C563:G563"/>
    <mergeCell ref="A565:H565"/>
    <mergeCell ref="A566:B566"/>
    <mergeCell ref="C566:G566"/>
    <mergeCell ref="A556:H556"/>
    <mergeCell ref="A557:B557"/>
    <mergeCell ref="C557:G557"/>
    <mergeCell ref="A559:H559"/>
    <mergeCell ref="A560:B560"/>
    <mergeCell ref="C560:G560"/>
    <mergeCell ref="A550:H550"/>
    <mergeCell ref="A551:B551"/>
    <mergeCell ref="C551:G551"/>
    <mergeCell ref="A553:H553"/>
    <mergeCell ref="A554:B554"/>
    <mergeCell ref="C554:G554"/>
    <mergeCell ref="A544:H544"/>
    <mergeCell ref="A545:B545"/>
    <mergeCell ref="C545:G545"/>
    <mergeCell ref="A547:H547"/>
    <mergeCell ref="A548:B548"/>
    <mergeCell ref="C548:G548"/>
    <mergeCell ref="A538:H538"/>
    <mergeCell ref="A539:B539"/>
    <mergeCell ref="C539:G539"/>
    <mergeCell ref="A541:H541"/>
    <mergeCell ref="A542:B542"/>
    <mergeCell ref="C542:G542"/>
    <mergeCell ref="A532:H532"/>
    <mergeCell ref="A533:B533"/>
    <mergeCell ref="C533:G533"/>
    <mergeCell ref="A535:H535"/>
    <mergeCell ref="A536:B536"/>
    <mergeCell ref="C536:G536"/>
    <mergeCell ref="A526:H526"/>
    <mergeCell ref="A527:B527"/>
    <mergeCell ref="C527:G527"/>
    <mergeCell ref="A529:H529"/>
    <mergeCell ref="A530:B530"/>
    <mergeCell ref="C530:G530"/>
    <mergeCell ref="A520:H520"/>
    <mergeCell ref="A521:B521"/>
    <mergeCell ref="C521:G521"/>
    <mergeCell ref="A523:H523"/>
    <mergeCell ref="A524:B524"/>
    <mergeCell ref="C524:G524"/>
    <mergeCell ref="A514:H514"/>
    <mergeCell ref="A515:B515"/>
    <mergeCell ref="C515:G515"/>
    <mergeCell ref="A517:H517"/>
    <mergeCell ref="A518:B518"/>
    <mergeCell ref="C518:G518"/>
    <mergeCell ref="A508:H508"/>
    <mergeCell ref="A509:B509"/>
    <mergeCell ref="C509:G509"/>
    <mergeCell ref="A511:H511"/>
    <mergeCell ref="A512:B512"/>
    <mergeCell ref="C512:G512"/>
    <mergeCell ref="A502:H502"/>
    <mergeCell ref="A503:B503"/>
    <mergeCell ref="C503:G503"/>
    <mergeCell ref="A505:H505"/>
    <mergeCell ref="A506:B506"/>
    <mergeCell ref="C506:G506"/>
    <mergeCell ref="A496:H496"/>
    <mergeCell ref="A497:B497"/>
    <mergeCell ref="C497:G497"/>
    <mergeCell ref="A499:H499"/>
    <mergeCell ref="A500:B500"/>
    <mergeCell ref="C500:G500"/>
    <mergeCell ref="A490:H490"/>
    <mergeCell ref="A491:B491"/>
    <mergeCell ref="C491:G491"/>
    <mergeCell ref="A493:H493"/>
    <mergeCell ref="A494:B494"/>
    <mergeCell ref="C494:G494"/>
    <mergeCell ref="A484:H484"/>
    <mergeCell ref="A485:B485"/>
    <mergeCell ref="C485:G485"/>
    <mergeCell ref="A487:H487"/>
    <mergeCell ref="A488:B488"/>
    <mergeCell ref="C488:G488"/>
    <mergeCell ref="A478:H478"/>
    <mergeCell ref="A479:B479"/>
    <mergeCell ref="C479:G479"/>
    <mergeCell ref="A481:H481"/>
    <mergeCell ref="A482:B482"/>
    <mergeCell ref="C482:G482"/>
    <mergeCell ref="A472:H472"/>
    <mergeCell ref="A473:B473"/>
    <mergeCell ref="C473:G473"/>
    <mergeCell ref="A475:H475"/>
    <mergeCell ref="A476:B476"/>
    <mergeCell ref="C476:G476"/>
    <mergeCell ref="A466:H466"/>
    <mergeCell ref="A467:B467"/>
    <mergeCell ref="C467:G467"/>
    <mergeCell ref="A469:H469"/>
    <mergeCell ref="A470:B470"/>
    <mergeCell ref="C470:G470"/>
    <mergeCell ref="A460:H460"/>
    <mergeCell ref="A461:B461"/>
    <mergeCell ref="C461:G461"/>
    <mergeCell ref="A463:H463"/>
    <mergeCell ref="A464:B464"/>
    <mergeCell ref="C464:G464"/>
    <mergeCell ref="A454:H454"/>
    <mergeCell ref="A455:B455"/>
    <mergeCell ref="C455:G455"/>
    <mergeCell ref="A457:H457"/>
    <mergeCell ref="A458:B458"/>
    <mergeCell ref="C458:G458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2020-03-04T12:49:28Z</dcterms:created>
  <dcterms:modified xsi:type="dcterms:W3CDTF">2020-03-04T12:51:37Z</dcterms:modified>
  <cp:category/>
  <cp:version/>
  <cp:contentType/>
  <cp:contentStatus/>
</cp:coreProperties>
</file>