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1970" windowHeight="6735" activeTab="0"/>
  </bookViews>
  <sheets>
    <sheet name="Carta Proposta 000062 2019"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<sst xmlns="http://schemas.openxmlformats.org/spreadsheetml/2006/main" count="216" uniqueCount="110">
  <si>
    <t>PREFEITURA MUNICIPAL DE PILAR DO SUL</t>
  </si>
  <si>
    <t>Pagina: 1</t>
  </si>
  <si>
    <t>RUA TENENTE ALMEIDA, 265</t>
  </si>
  <si>
    <t>CNPJ: 46.634.473/0001-41</t>
  </si>
  <si>
    <t xml:space="preserve">Licitações - Carta Proposta para Licitação de Preços </t>
  </si>
  <si>
    <t>Sistema CECAM</t>
  </si>
  <si>
    <t>------------------------------------------------------------------------------------------------------------------------------------------</t>
  </si>
  <si>
    <t>Modalidade da Licitação: PREGAO PRESENCIAL</t>
  </si>
  <si>
    <t>Nº 000062/2019.</t>
  </si>
  <si>
    <t>Processo Nº4061.</t>
  </si>
  <si>
    <t>Entrega dos Envelopes Até:26/11/2019as 09:00 hs     PREFEITURA MUNICIPAL DE PILAR DO SUL</t>
  </si>
  <si>
    <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</si>
  <si>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</si>
  <si>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</si>
  <si>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</si>
  <si>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</si>
  <si>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</si>
  <si>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</si>
  <si>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</si>
  <si>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</si>
  <si>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</si>
  <si>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</si>
  <si>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</si>
  <si>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26/11/2019 ( 26 de Novembro de 2019 )  às 09:00 horas.</t>
  </si>
  <si>
    <t>Objeto:DESTINADO AO REGISTRO DE PREÇOS PARA AQUISIÇÃO DE MATERIAL ESPORTIVO</t>
  </si>
  <si>
    <t>EM ATENDIMENTO A SECRETARIA EDUCAÇÃO</t>
  </si>
  <si>
    <t>Edital Nº:</t>
  </si>
  <si>
    <t>Item</t>
  </si>
  <si>
    <t>Qtde</t>
  </si>
  <si>
    <t>Unid.</t>
  </si>
  <si>
    <t>Vl.Unit.</t>
  </si>
  <si>
    <t>Desc.</t>
  </si>
  <si>
    <t>Imposto</t>
  </si>
  <si>
    <t>Total</t>
  </si>
  <si>
    <t>UND</t>
  </si>
  <si>
    <t>32.0760</t>
  </si>
  <si>
    <t>Jogo de cartas coloridas - Cartas especiais: alem das cartas numéricas, o baralho possui mais 5 cartas especiais que produzem deiferentes efeitos durante o jogo. É um jogo de cartas para jogar com 2 a 10 jogadores. O objetivo do jogo é conseguir descartar todas as cartas que tem na mão. Recomenda-se de 2 a 10 jogadores para joga-lo, a partir de 7 anos de idade. Alem das cartas numéricas, o baralho possui mais 5 cartas especiais que produzem diferentes efeitos durante o jogo.</t>
  </si>
  <si>
    <t>MARCA</t>
  </si>
  <si>
    <t>MARCA:</t>
  </si>
  <si>
    <t>32.0007</t>
  </si>
  <si>
    <t>BAMBOLE EM PVC</t>
  </si>
  <si>
    <t>32.0641</t>
  </si>
  <si>
    <t>BOLA DE BORRACHA Nº 04 - BOLA PARA RECREAÇÃO Nº 04 CONFECCIONADA EM BORRACHA, CORES SORTIDAS (AMARELA, AZUL, VERDE E VERMELHA), SUPERFÍCIE TEXTURIZADA PARA MELHOR GRIP, MIOLO REMOVÍVEL E LUBRIFICADO, CIRCUNFERÊNCIA: 21 - 28CM.</t>
  </si>
  <si>
    <t>32.0642</t>
  </si>
  <si>
    <t>BOLA DE BORRACHA Nº 06 - BOLA PARA RECREAÇÃO Nº 06 CONFECCIONADA EM BORRACHA, CORES SORTIDAS (AMARELA, AZUL, VERDE E VERMELHA), SUPERFÍCIE TEXTURIZADA PARA MELHOR GRIP, MIOLO REMOVÍVEL E LUBRIFICADO, CIRCUNFERÊNCIA: 32 - 35CM.</t>
  </si>
  <si>
    <t>32.0643</t>
  </si>
  <si>
    <t>BOLA DE BORRACHA Nº 08 - BOLA PARA RECREAÇÃO Nº 08 CONFECCIONADA EM BORRACHA, CORES SORTIDAS (AMARELA, AZUL, VERDE E VERMELHA), SUPERFÍCIE TEXTURIZADA PARA MELHOR GRIP, MIOLO REMOVÍVEL E LUBRIFICADO, CIRCUNFERÊNCIA: 38 - 42CM.</t>
  </si>
  <si>
    <t>32.0644</t>
  </si>
  <si>
    <t>BOLA DE BORRACHA Nº 10 - BOLA PARA RECREAÇÃO Nº 10 CONFECCIONADA EM BORRACHA, CORES SORTIDAS (AMARELA, AZUL, VERDE E VERMELHA), SUPERFÍCIE TEXTURIZADA PARA MELHOR GRIP, MIOLO REMOVÍVEL E LUBRIFICADO, CIRCUNFERÊNCIA: 48 - 50CM, PESO: 180 - 200G.</t>
  </si>
  <si>
    <t>32.0645</t>
  </si>
  <si>
    <t>BOLA DE BORRACHA Nº 12 - BOLA PARA RECREAÇÃO Nº 12 CONFECCIONADA EM BORRACHA, CORES SORTIDAS (AMARELA, AZUL, VERDE E VERMELHA), SUPERFÍCIE TEXTURIZADA PARA MELHOR GRIP, MIOLO REMOVÍVEL E LUBRIFICADO, CIRCUNFERÊNCIA: 57 - 59CM, PESO: 250 - 270G.</t>
  </si>
  <si>
    <t>32.0646</t>
  </si>
  <si>
    <t>BOLA DE BORRACHA Nº 14 - BOLA PARA RECREAÇÃO Nº 14 CONFECCIONADA EM BORRACHA, CORES SORTIDAS (AMARELA, AZUL, VERDE E VERMELHA), SUPERFÍCIE TEXTURIZADA PARA MELHOR GRIP, MIOLO REMOVÍVEL E LUBRIFICADO, CIRCUNFERÊNCIA: 65 - 71CM, PESO: 350 - 450G.</t>
  </si>
  <si>
    <t>32.0647</t>
  </si>
  <si>
    <t>BOLA DE INICIAÇÃO Nº 08 - BOLA DE BORRACHA, PARA INICIAÇÃO, CONFECCIONADA EM BORRACHA, CIRCUNFERÊNCIA DE 40CM A 42CM, PESO DE 110 A 120 GRAMAS, CONTENDO EM SEU INTERIOR CÂMARA EM BUTIL, MATRIZADA, MIOLO REMOVÍVEL.</t>
  </si>
  <si>
    <t>32.0648</t>
  </si>
  <si>
    <t>BOLA DE INICIAÇÃO Nº 10 - BOLA DE BORRACHA, PARA INICIAÇÃO, TAMANHO INFANTIL, CONFECCIONADA EM BORRACHA, DIÂMETRO 16CM, PESO 350GR, CONTENDO EM SEU INTERIOR CÂMARA EM BUTIL, MATRIZADA, MIOLO REMOVÍVEL.</t>
  </si>
  <si>
    <t>32.0761</t>
  </si>
  <si>
    <t>BOLA DE VOLEI OFICIAL MODELO TRADICIONAL CONFECCIONADA EM PU, MODELO MATRIZADO COM 16 GOMOS, CIRCUNFERENCIA DE 65-67CM, PESO 260 A 280G. CAMARA AIRBILITY E OU BÚTIL MIOLO SLIP SYSTEM, REMOVÍVEL E LUBRIFICADO.</t>
  </si>
  <si>
    <t>32.0651</t>
  </si>
  <si>
    <t>BOLA PARA FUTSAL INFANTIL SUB 11 OFICIAL - MODELO MATRIZADO, DIVISÃO COM 32 GOMOS, CONFECCIONADA EM PVC, CIRCUNFERÊNCIA: 55 - 59CM, PESO: 300 - 340G, CÂMARA AIRBILITY</t>
  </si>
  <si>
    <t>32.0041</t>
  </si>
  <si>
    <t>BOLA PARA TENIS DE MESA - Oficial para o jogo, com no mínimo 3 estrelas, profissional, confeccionada em acetato de celuloide, 100% redonda, tamanho 40mm e peso de 2,75g.  Cor branca. Embalagem com 6 unidades</t>
  </si>
  <si>
    <t>32.0654</t>
  </si>
  <si>
    <t>BOMBA PARA ENCHER BOLA - TUBO CONFECCIONADO EM POLICARBONATO. HASTE: CONFECCIONADA EM ACRILATO NITRILICA BUTADIENO ESTIRENO. T HANDLE: POLIPROPILENO - FECHOS: ACRILATONITRILICA BUTADIENO ESTIRENO. ACOMPANHA MANGUEIRA FLEXÍVEL ROSQUEÁVEL E DUAS AGULHAS, TAMBÉM ROSQUEÁVEIS. DIMENSÕES: (A X L X P): 21CM X 03CM X 03CM. PESO APROXIMADO DE 80G A 100G.</t>
  </si>
  <si>
    <t>32.0020</t>
  </si>
  <si>
    <t>COLCHONETE PARA GINASTICA E MUSCULAÇÃO- DENSIDADE DE SUA ESPUMA D26, DIMENSOES (AxLxP) 3x40x90 CM, COR AZUL ROYAL, PESO 330G</t>
  </si>
  <si>
    <t>32.0244</t>
  </si>
  <si>
    <t>JOGO DE DOMINO COM 28 PÇS, MARCAÇÃO PRETA. DIMENSOES APROX.: 4,8 CMx2,5 CMx1,2 CM (CxLxE).</t>
  </si>
  <si>
    <t>32.0657</t>
  </si>
  <si>
    <t>CORDA DE PULAR EM SISAL COLETIVA - CONFECCIONADA EM SISAL, MANOPLA DE MADEIRA, TIPO MANOPLA ANATÔMICA E FLEXÍVEL. SUPER RESISTENTE, ESPESSURA: 8MM, COMPRIMENTO: 5,00M.</t>
  </si>
  <si>
    <t>32.0658</t>
  </si>
  <si>
    <t>CORDA DE PULAR EM SISAL INDIVIDUAL - CONFECCIONADA EM SISAL, MANOPLA DE MADEIRA, TIPO MANOPLA ANATÔMICA E FLEXÍVEL. SUPER RESISTENTE, ESPESSURA: 8MM, COMPRIMENTO: 2,00M.</t>
  </si>
  <si>
    <t>JG</t>
  </si>
  <si>
    <t>32.0659</t>
  </si>
  <si>
    <t>JOGO DE COLETES PARA TREINAMENTO ESPORTIVO - DE 100% POLIÉSTER COR LARANJA; MODELO FURADINHO, FIO110 COM 48 FILAMENTOS; NO TAMANHO 65CM X 43CM, GOLA 30CM DIAM; LATERAIS ABERTOS C/ FECHO ELAST. REVEST. C/ POLIÉSTER NA COR DO COLETE; NA COR COM 20 PEÇAS NUMERADAS FRENTE (7.5X4CM) E COSTA (20X10CM) DE 1 A 20, SIST. IMPR. PLAST-SOL COLMEIA PRETA;</t>
  </si>
  <si>
    <t>32.0660</t>
  </si>
  <si>
    <t>JOGO DE COLETES PARA TREINAMENTO ESPORTIVO - DE 100% POLIÉSTER NA COR PRETA; MODELO FURADINHO, FIO110 COM 48 FILAMENTOS; NO TAMANHO 65CM X 43CM, GOLA 30CM DIAM; LATERAIS ABERTOS C/ FECHO ELAST. REVEST. C/ POLIÉSTER NA COR DO COLETE; NA COR COM 20 PEÇAS NUMERADAS FRENTE (7.5X4CM) E COSTA (20X10CM) DE 1 A 20, SIST. IMPR. PLAST-SOL COLMEIA BRANCA;</t>
  </si>
  <si>
    <t>32.0661</t>
  </si>
  <si>
    <t>JOGO DE DAMA E TRILHA - JOGO COM 24 PEÇAS, SENDO 12 CLARAS E 12 ESCURAS, CONFECCIONADAS EM PLÁSTICO, COM MEDIDA APROXIMADA DE 2,5CM DE DIÂMETRO. TABULEIRO CONFECCIONADO EM MADEIRA DO TIPO MDF, SENDO UMA FACE PINTADA COM FUNDO BRANCO ULTRAVIOLETA ATÓXICO, COM SERIGRAFIA COLORIDA ULTRAVIOLETA ATÓXICA FORMANDO CASAS CLARAS E ESCURAS (JOGO DE DAMA) E NA OUTRA FACE DO TABULEIRO, PINTADA COM FUNDO BRANCO ULTRAVIOLETA ATÓXICA E COM SERIGRAFIA ULTRAVIOLETA ATÓXICA COLORIDA (TRILHA), COM MEDIDAS APROXIMADAS DE 30CM X 30CM X 5CM. TABULEIRO DO TIPO GAVETA PARA ARMAZENAMENTO DAS PEÇAS. PESO APROXIMADO DO KIT 600G. ACOMPANHA FOLHETO COM INSTRUÇÕES DOS JOGOS.</t>
  </si>
  <si>
    <t>32.0662</t>
  </si>
  <si>
    <t>JOGO DE XADREZ - JOGO COM 32 PEÇAS, SENDO 16 CLARAS E 16 ESCURAS, CONFECCIONADAS EM POLIPROPILENO DE ALTO IMPACTO. MEDIDAS APROXIMADAS DAS PEÇAS: REI: 10CM DE ALTURA X 4CM DE BASE, RAINHA: 8CM DE ALTURA X 4CM DE BASE, BISPO: 7,5CM DE ALTURA X 4CM DE BASE, CAVALO: 7,5CM DE ALTURA X 4CM DE BASE, TORRE: 6CM DE ALTURA X 4CM DE BASE, PEÃO: 5CM DE ALTURA X 3,5CM DE BASE. TABULEIRO CONFECCIONADO EM NAPA, COURVIN OU BIDIM, CASAS COM DIMENSÕES DE 5CM X 5CM, BORDAS COM DIMENSÕES DE 8CM X 10CM (DISTRIBUÍDAS NA BORDA SUPERIOR E BORDA LATERAL), TOTAL DO TABULEIRO COM MEDIDAS APROXIMADAS DE 45CM DE COMPRIMENTO E 45CM DE LARGURA. ACOMPANHA SACO CONFECCIONADO EM TNT PARA ARMAZENAMENTO DAS PEÇAS.</t>
  </si>
  <si>
    <t>32.0667</t>
  </si>
  <si>
    <t>PETECA ESPORTIVA - CONFECCIONADA COM DISCOS MONTADOS EM CAMADAS SOBREPOSTAS COM SINALIZADOR E AMORTECEDOR. BASE CONFECCIONADA EM BORRACHA COM DIÂMETRO DE 5 A 5,2CM. COM 4 PENAS OFICIAIS BRANCAS E NATURAIS. PESO APROXIMADO DE 42G. ALTURA APROXIMADA (COM AS PENAS): DE 20CM.</t>
  </si>
  <si>
    <t>32.0668</t>
  </si>
  <si>
    <t>RAQUETE PARA TÊNIS DE MESA - PROFISSIONAL ESTILO CLÁSSICO, DE MADEIRA REVESTIDA, OFICIAL, MEDINDO APROXIMADAMENTE (2,5X17X11CM), CABEÇA COM CLASSIFICAÇÃO 6 ESTRELAS, ARREDONDADA, REVESTIDA, ENCORDOADA, EMBORRACHADA NOS DOIS LADOS, COM PESO APROXIMADO DE 170G, PLASTIFICADA, ATÓXICA.</t>
  </si>
  <si>
    <t>32.0669</t>
  </si>
  <si>
    <t>REDE DE TÊNIS DE MESA - EM ALGODÃO COM FILETES DE NYLON; SUPORTE EM CHAPA DE FERRO; RÉGUA PLÁSTICA; MEDINDO; REDE 183CM X 15,25 CM; SUPORTE: ALT. 5CM, LARG. 28,5CM, PROFUND. 27 CM; MALHA: 12MM X 12MM; FIO VERDE ESCURO COM FILETES BRANCOS; SUPORTE C/ SIST. CLIPPING (BOCA DE JACARÉ), TENSOR DE REDE REGULÁVEL, RÉGUA PARA REGULAGEM DE ALTURA.</t>
  </si>
  <si>
    <t>32.0672</t>
  </si>
  <si>
    <t>TATAME - CONFECCIONADO EM E.V.A. (ETIL VINIL ACETATO), MEDINDO 2,0M X 1,0M X 0,04M (C X L X E), DUPLA FACE, COM ENCAIXE NOS 4 LADOS, PEÇAS LISAS, DIVERSAS CORES.</t>
  </si>
  <si>
    <t>CJT</t>
  </si>
  <si>
    <t>32.0762</t>
  </si>
  <si>
    <t>KIT ESCADA+ 8 CONES+ 12 HALF CONE FUNCIONAL- O KIT INCLUI: 01 ESCADA AGILIDADE FUNCIONAL PVC AMARELO (CARACTERISTICAS: MATERIAL NYLON E POLIPROPILENO- DIMENSOES DO PRODUTO: 4,5 M, 10 DEGRAUS- ESPAÇO ENTRE DEGRAUS 40CM). 8 CONES AGILIDADE FUNCIONAL PVC ( TAMANHO: 24 CM) CORES VARIADAS. 12 HALF CONE CHAPEU CHINES AGILIDADE FUNCIONAL PVC, CORES VARIADAS. UTILIZADOS NA PRATICA DESPORTIVA, RECREATIVA E REABILITAÇÃO FISICA; EM TREINOS DE AGILIDADE, COORDENAÇÃO MOTORA, SENSÓRIO MOTOR, EQUILIBRIO, PILOMETRIA, MUDANÇA DE DIREÇÃO, TREINOS AEROBIOS E ANAEROBIOS.</t>
  </si>
  <si>
    <t>[FIM]</t>
  </si>
  <si>
    <t xml:space="preserve">Validade : </t>
  </si>
  <si>
    <t>.</t>
  </si>
  <si>
    <t xml:space="preserve">Valor Total : </t>
  </si>
  <si>
    <t xml:space="preserve">Condição Pagto : </t>
  </si>
  <si>
    <t xml:space="preserve">Desconto : </t>
  </si>
  <si>
    <t xml:space="preserve">Prazo Entrega : </t>
  </si>
  <si>
    <t xml:space="preserve">Imposto : </t>
  </si>
  <si>
    <t xml:space="preserve">Garantia : </t>
  </si>
  <si>
    <t xml:space="preserve">.  </t>
  </si>
  <si>
    <t xml:space="preserve">Valor Líquido : </t>
  </si>
  <si>
    <t>Responsável pela Compra</t>
  </si>
  <si>
    <t>Carimbo CNPJ</t>
  </si>
  <si>
    <t>________________________ de ____________________ de 2019</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</si>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</sst>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tabSelected="1" workbookViewId="0" topLeftCell="A110">
      <selection activeCell="G118" sqref="G118:H118"/>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t="s">
        <v>25</v>
      </c>
      <c r="B22" s="7"/>
      <c r="C22" s="7"/>
      <c r="D22" s="7"/>
      <c r="E22" s="7"/>
      <c r="F22" s="7"/>
      <c r="G22" s="7"/>
      <c r="H22" s="7"/>
    </row>
    <row r="23" spans="1:8" ht="15">
      <c r="A23" s="5" t="s">
        <v>26</v>
      </c>
      <c r="B23" s="5"/>
      <c r="C23" s="5"/>
      <c r="D23" s="5"/>
      <c r="E23" s="5"/>
      <c r="F23" s="5"/>
      <c r="G23" s="5"/>
      <c r="H23" s="5"/>
    </row>
    <row r="24" spans="1:8" ht="15">
      <c r="A24" s="9"/>
      <c r="B24" s="9"/>
      <c r="C24" s="9"/>
      <c r="D24" s="9"/>
      <c r="E24" s="9"/>
      <c r="F24" s="9"/>
      <c r="G24" s="9"/>
      <c r="H24" s="9"/>
    </row>
    <row r="25" spans="1:8" ht="15">
      <c r="A25" s="12" t="s">
        <v>27</v>
      </c>
      <c r="B25" s="12" t="s">
        <v>28</v>
      </c>
      <c r="C25" s="12" t="s">
        <v>29</v>
      </c>
      <c r="D25" s="12" t="s">
        <v>30</v>
      </c>
      <c r="E25" s="12" t="s">
        <v>31</v>
      </c>
      <c r="F25" s="12" t="s">
        <v>32</v>
      </c>
      <c r="G25" s="8" t="s">
        <v>33</v>
      </c>
      <c r="H25" s="7"/>
    </row>
    <row r="26" spans="1:8" ht="15">
      <c r="A26" s="7"/>
      <c r="B26" s="7"/>
      <c r="C26" s="7"/>
      <c r="D26" s="7"/>
      <c r="E26" s="7"/>
      <c r="F26" s="7"/>
      <c r="G26" s="7"/>
      <c r="H26" s="7"/>
    </row>
    <row r="27" spans="1:15" ht="15">
      <c r="A27" s="14">
        <v>1</v>
      </c>
      <c r="B27" s="14">
        <v>1000</v>
      </c>
      <c r="C27" s="14" t="s">
        <v>34</v>
      </c>
      <c r="D27" s="15">
        <v>0</v>
      </c>
      <c r="E27" s="16">
        <v>0</v>
      </c>
      <c r="F27" s="16">
        <v>0</v>
      </c>
      <c r="G27" s="17">
        <f>((D27-E27+F27)*(B27))</f>
        <v>0</v>
      </c>
      <c r="H27" s="18"/>
      <c r="I27" s="2">
        <f>((D27*B27))</f>
        <v>0</v>
      </c>
      <c r="J27" s="2">
        <f>((E27*B27))</f>
        <v>0</v>
      </c>
      <c r="K27" s="2">
        <f>((F27*B27))</f>
        <v>0</v>
      </c>
      <c r="O27" s="1" t="s">
        <v>35</v>
      </c>
    </row>
    <row r="28" spans="1:20" ht="84" customHeight="1">
      <c r="A28" s="19" t="s">
        <v>36</v>
      </c>
      <c r="B28" s="19"/>
      <c r="C28" s="19"/>
      <c r="D28" s="19"/>
      <c r="E28" s="19"/>
      <c r="F28" s="19"/>
      <c r="G28" s="19"/>
      <c r="H28" s="19"/>
      <c r="T28" s="3" t="s">
        <v>35</v>
      </c>
    </row>
    <row r="29" spans="1:20" ht="15">
      <c r="A29" s="20" t="s">
        <v>38</v>
      </c>
      <c r="B29" s="20"/>
      <c r="C29" s="21"/>
      <c r="D29" s="21"/>
      <c r="E29" s="21"/>
      <c r="F29" s="21"/>
      <c r="G29" s="21"/>
      <c r="H29" s="18"/>
      <c r="T29" s="3" t="s">
        <v>37</v>
      </c>
    </row>
    <row r="30" spans="1:15" ht="15">
      <c r="A30" s="22">
        <v>2</v>
      </c>
      <c r="B30" s="22">
        <v>1000</v>
      </c>
      <c r="C30" s="22" t="s">
        <v>34</v>
      </c>
      <c r="D30" s="23">
        <v>0</v>
      </c>
      <c r="E30" s="24">
        <v>0</v>
      </c>
      <c r="F30" s="24">
        <v>0</v>
      </c>
      <c r="G30" s="25">
        <f>((D30-E30+F30)*(B30))</f>
        <v>0</v>
      </c>
      <c r="H30" s="26"/>
      <c r="I30" s="2">
        <f>((D30*B30))</f>
        <v>0</v>
      </c>
      <c r="J30" s="2">
        <f>((E30*B30))</f>
        <v>0</v>
      </c>
      <c r="K30" s="2">
        <f>((F30*B30))</f>
        <v>0</v>
      </c>
      <c r="O30" s="1" t="s">
        <v>39</v>
      </c>
    </row>
    <row r="31" spans="1:20" ht="15">
      <c r="A31" s="27" t="s">
        <v>40</v>
      </c>
      <c r="B31" s="27"/>
      <c r="C31" s="27"/>
      <c r="D31" s="27"/>
      <c r="E31" s="27"/>
      <c r="F31" s="27"/>
      <c r="G31" s="27"/>
      <c r="H31" s="27"/>
      <c r="T31" s="3" t="s">
        <v>39</v>
      </c>
    </row>
    <row r="32" spans="1:20" ht="15">
      <c r="A32" s="28" t="s">
        <v>38</v>
      </c>
      <c r="B32" s="28"/>
      <c r="C32" s="11"/>
      <c r="D32" s="11"/>
      <c r="E32" s="11"/>
      <c r="F32" s="11"/>
      <c r="G32" s="11"/>
      <c r="H32" s="26"/>
      <c r="T32" s="3" t="s">
        <v>37</v>
      </c>
    </row>
    <row r="33" spans="1:15" ht="15">
      <c r="A33" s="14">
        <v>3</v>
      </c>
      <c r="B33" s="14">
        <v>10</v>
      </c>
      <c r="C33" s="14" t="s">
        <v>34</v>
      </c>
      <c r="D33" s="15">
        <v>0</v>
      </c>
      <c r="E33" s="16">
        <v>0</v>
      </c>
      <c r="F33" s="16">
        <v>0</v>
      </c>
      <c r="G33" s="17">
        <f>((D33-E33+F33)*(B33))</f>
        <v>0</v>
      </c>
      <c r="H33" s="18"/>
      <c r="I33" s="2">
        <f>((D33*B33))</f>
        <v>0</v>
      </c>
      <c r="J33" s="2">
        <f>((E33*B33))</f>
        <v>0</v>
      </c>
      <c r="K33" s="2">
        <f>((F33*B33))</f>
        <v>0</v>
      </c>
      <c r="O33" s="1" t="s">
        <v>41</v>
      </c>
    </row>
    <row r="34" spans="1:20" ht="36" customHeight="1">
      <c r="A34" s="19" t="s">
        <v>42</v>
      </c>
      <c r="B34" s="19"/>
      <c r="C34" s="19"/>
      <c r="D34" s="19"/>
      <c r="E34" s="19"/>
      <c r="F34" s="19"/>
      <c r="G34" s="19"/>
      <c r="H34" s="19"/>
      <c r="T34" s="3" t="s">
        <v>41</v>
      </c>
    </row>
    <row r="35" spans="1:20" ht="15">
      <c r="A35" s="20" t="s">
        <v>38</v>
      </c>
      <c r="B35" s="20"/>
      <c r="C35" s="21"/>
      <c r="D35" s="21"/>
      <c r="E35" s="21"/>
      <c r="F35" s="21"/>
      <c r="G35" s="21"/>
      <c r="H35" s="18"/>
      <c r="T35" s="3" t="s">
        <v>37</v>
      </c>
    </row>
    <row r="36" spans="1:15" ht="15">
      <c r="A36" s="22">
        <v>4</v>
      </c>
      <c r="B36" s="22">
        <v>10</v>
      </c>
      <c r="C36" s="22" t="s">
        <v>34</v>
      </c>
      <c r="D36" s="23">
        <v>0</v>
      </c>
      <c r="E36" s="24">
        <v>0</v>
      </c>
      <c r="F36" s="24">
        <v>0</v>
      </c>
      <c r="G36" s="25">
        <f>((D36-E36+F36)*(B36))</f>
        <v>0</v>
      </c>
      <c r="H36" s="26"/>
      <c r="I36" s="2">
        <f>((D36*B36))</f>
        <v>0</v>
      </c>
      <c r="J36" s="2">
        <f>((E36*B36))</f>
        <v>0</v>
      </c>
      <c r="K36" s="2">
        <f>((F36*B36))</f>
        <v>0</v>
      </c>
      <c r="O36" s="1" t="s">
        <v>43</v>
      </c>
    </row>
    <row r="37" spans="1:20" ht="36" customHeight="1">
      <c r="A37" s="27" t="s">
        <v>44</v>
      </c>
      <c r="B37" s="27"/>
      <c r="C37" s="27"/>
      <c r="D37" s="27"/>
      <c r="E37" s="27"/>
      <c r="F37" s="27"/>
      <c r="G37" s="27"/>
      <c r="H37" s="27"/>
      <c r="T37" s="3" t="s">
        <v>43</v>
      </c>
    </row>
    <row r="38" spans="1:20" ht="15">
      <c r="A38" s="28" t="s">
        <v>38</v>
      </c>
      <c r="B38" s="28"/>
      <c r="C38" s="11"/>
      <c r="D38" s="11"/>
      <c r="E38" s="11"/>
      <c r="F38" s="11"/>
      <c r="G38" s="11"/>
      <c r="H38" s="26"/>
      <c r="T38" s="3" t="s">
        <v>37</v>
      </c>
    </row>
    <row r="39" spans="1:15" ht="15">
      <c r="A39" s="14">
        <v>5</v>
      </c>
      <c r="B39" s="14">
        <v>10</v>
      </c>
      <c r="C39" s="14" t="s">
        <v>34</v>
      </c>
      <c r="D39" s="15">
        <v>0</v>
      </c>
      <c r="E39" s="16">
        <v>0</v>
      </c>
      <c r="F39" s="16">
        <v>0</v>
      </c>
      <c r="G39" s="17">
        <f>((D39-E39+F39)*(B39))</f>
        <v>0</v>
      </c>
      <c r="H39" s="18"/>
      <c r="I39" s="2">
        <f>((D39*B39))</f>
        <v>0</v>
      </c>
      <c r="J39" s="2">
        <f>((E39*B39))</f>
        <v>0</v>
      </c>
      <c r="K39" s="2">
        <f>((F39*B39))</f>
        <v>0</v>
      </c>
      <c r="O39" s="1" t="s">
        <v>45</v>
      </c>
    </row>
    <row r="40" spans="1:20" ht="36" customHeight="1">
      <c r="A40" s="19" t="s">
        <v>46</v>
      </c>
      <c r="B40" s="19"/>
      <c r="C40" s="19"/>
      <c r="D40" s="19"/>
      <c r="E40" s="19"/>
      <c r="F40" s="19"/>
      <c r="G40" s="19"/>
      <c r="H40" s="19"/>
      <c r="T40" s="3" t="s">
        <v>45</v>
      </c>
    </row>
    <row r="41" spans="1:20" ht="15">
      <c r="A41" s="20" t="s">
        <v>38</v>
      </c>
      <c r="B41" s="20"/>
      <c r="C41" s="21"/>
      <c r="D41" s="21"/>
      <c r="E41" s="21"/>
      <c r="F41" s="21"/>
      <c r="G41" s="21"/>
      <c r="H41" s="18"/>
      <c r="T41" s="3" t="s">
        <v>37</v>
      </c>
    </row>
    <row r="42" spans="1:15" ht="15">
      <c r="A42" s="22">
        <v>6</v>
      </c>
      <c r="B42" s="22">
        <v>10</v>
      </c>
      <c r="C42" s="22" t="s">
        <v>34</v>
      </c>
      <c r="D42" s="23">
        <v>0</v>
      </c>
      <c r="E42" s="24">
        <v>0</v>
      </c>
      <c r="F42" s="24">
        <v>0</v>
      </c>
      <c r="G42" s="25">
        <f>((D42-E42+F42)*(B42))</f>
        <v>0</v>
      </c>
      <c r="H42" s="26"/>
      <c r="I42" s="2">
        <f>((D42*B42))</f>
        <v>0</v>
      </c>
      <c r="J42" s="2">
        <f>((E42*B42))</f>
        <v>0</v>
      </c>
      <c r="K42" s="2">
        <f>((F42*B42))</f>
        <v>0</v>
      </c>
      <c r="O42" s="1" t="s">
        <v>47</v>
      </c>
    </row>
    <row r="43" spans="1:20" ht="36" customHeight="1">
      <c r="A43" s="27" t="s">
        <v>48</v>
      </c>
      <c r="B43" s="27"/>
      <c r="C43" s="27"/>
      <c r="D43" s="27"/>
      <c r="E43" s="27"/>
      <c r="F43" s="27"/>
      <c r="G43" s="27"/>
      <c r="H43" s="27"/>
      <c r="T43" s="3" t="s">
        <v>47</v>
      </c>
    </row>
    <row r="44" spans="1:20" ht="15">
      <c r="A44" s="28" t="s">
        <v>38</v>
      </c>
      <c r="B44" s="28"/>
      <c r="C44" s="11"/>
      <c r="D44" s="11"/>
      <c r="E44" s="11"/>
      <c r="F44" s="11"/>
      <c r="G44" s="11"/>
      <c r="H44" s="26"/>
      <c r="T44" s="3" t="s">
        <v>37</v>
      </c>
    </row>
    <row r="45" spans="1:15" ht="15">
      <c r="A45" s="14">
        <v>7</v>
      </c>
      <c r="B45" s="14">
        <v>10</v>
      </c>
      <c r="C45" s="14" t="s">
        <v>34</v>
      </c>
      <c r="D45" s="15">
        <v>0</v>
      </c>
      <c r="E45" s="16">
        <v>0</v>
      </c>
      <c r="F45" s="16">
        <v>0</v>
      </c>
      <c r="G45" s="17">
        <f>((D45-E45+F45)*(B45))</f>
        <v>0</v>
      </c>
      <c r="H45" s="18"/>
      <c r="I45" s="2">
        <f>((D45*B45))</f>
        <v>0</v>
      </c>
      <c r="J45" s="2">
        <f>((E45*B45))</f>
        <v>0</v>
      </c>
      <c r="K45" s="2">
        <f>((F45*B45))</f>
        <v>0</v>
      </c>
      <c r="O45" s="1" t="s">
        <v>49</v>
      </c>
    </row>
    <row r="46" spans="1:20" ht="36" customHeight="1">
      <c r="A46" s="19" t="s">
        <v>50</v>
      </c>
      <c r="B46" s="19"/>
      <c r="C46" s="19"/>
      <c r="D46" s="19"/>
      <c r="E46" s="19"/>
      <c r="F46" s="19"/>
      <c r="G46" s="19"/>
      <c r="H46" s="19"/>
      <c r="T46" s="3" t="s">
        <v>49</v>
      </c>
    </row>
    <row r="47" spans="1:20" ht="15">
      <c r="A47" s="20" t="s">
        <v>38</v>
      </c>
      <c r="B47" s="20"/>
      <c r="C47" s="21"/>
      <c r="D47" s="21"/>
      <c r="E47" s="21"/>
      <c r="F47" s="21"/>
      <c r="G47" s="21"/>
      <c r="H47" s="18"/>
      <c r="T47" s="3" t="s">
        <v>37</v>
      </c>
    </row>
    <row r="48" spans="1:15" ht="15">
      <c r="A48" s="22">
        <v>8</v>
      </c>
      <c r="B48" s="22">
        <v>10</v>
      </c>
      <c r="C48" s="22" t="s">
        <v>34</v>
      </c>
      <c r="D48" s="23">
        <v>0</v>
      </c>
      <c r="E48" s="24">
        <v>0</v>
      </c>
      <c r="F48" s="24">
        <v>0</v>
      </c>
      <c r="G48" s="25">
        <f>((D48-E48+F48)*(B48))</f>
        <v>0</v>
      </c>
      <c r="H48" s="26"/>
      <c r="I48" s="2">
        <f>((D48*B48))</f>
        <v>0</v>
      </c>
      <c r="J48" s="2">
        <f>((E48*B48))</f>
        <v>0</v>
      </c>
      <c r="K48" s="2">
        <f>((F48*B48))</f>
        <v>0</v>
      </c>
      <c r="O48" s="1" t="s">
        <v>51</v>
      </c>
    </row>
    <row r="49" spans="1:20" ht="36" customHeight="1">
      <c r="A49" s="27" t="s">
        <v>52</v>
      </c>
      <c r="B49" s="27"/>
      <c r="C49" s="27"/>
      <c r="D49" s="27"/>
      <c r="E49" s="27"/>
      <c r="F49" s="27"/>
      <c r="G49" s="27"/>
      <c r="H49" s="27"/>
      <c r="T49" s="3" t="s">
        <v>51</v>
      </c>
    </row>
    <row r="50" spans="1:20" ht="15">
      <c r="A50" s="28" t="s">
        <v>38</v>
      </c>
      <c r="B50" s="28"/>
      <c r="C50" s="11"/>
      <c r="D50" s="11"/>
      <c r="E50" s="11"/>
      <c r="F50" s="11"/>
      <c r="G50" s="11"/>
      <c r="H50" s="26"/>
      <c r="T50" s="3" t="s">
        <v>37</v>
      </c>
    </row>
    <row r="51" spans="1:15" ht="15">
      <c r="A51" s="14">
        <v>9</v>
      </c>
      <c r="B51" s="14">
        <v>10</v>
      </c>
      <c r="C51" s="14" t="s">
        <v>34</v>
      </c>
      <c r="D51" s="15">
        <v>0</v>
      </c>
      <c r="E51" s="16">
        <v>0</v>
      </c>
      <c r="F51" s="16">
        <v>0</v>
      </c>
      <c r="G51" s="17">
        <f>((D51-E51+F51)*(B51))</f>
        <v>0</v>
      </c>
      <c r="H51" s="18"/>
      <c r="I51" s="2">
        <f>((D51*B51))</f>
        <v>0</v>
      </c>
      <c r="J51" s="2">
        <f>((E51*B51))</f>
        <v>0</v>
      </c>
      <c r="K51" s="2">
        <f>((F51*B51))</f>
        <v>0</v>
      </c>
      <c r="O51" s="1" t="s">
        <v>53</v>
      </c>
    </row>
    <row r="52" spans="1:20" ht="36" customHeight="1">
      <c r="A52" s="19" t="s">
        <v>54</v>
      </c>
      <c r="B52" s="19"/>
      <c r="C52" s="19"/>
      <c r="D52" s="19"/>
      <c r="E52" s="19"/>
      <c r="F52" s="19"/>
      <c r="G52" s="19"/>
      <c r="H52" s="19"/>
      <c r="T52" s="3" t="s">
        <v>53</v>
      </c>
    </row>
    <row r="53" spans="1:20" ht="15">
      <c r="A53" s="20" t="s">
        <v>38</v>
      </c>
      <c r="B53" s="20"/>
      <c r="C53" s="21"/>
      <c r="D53" s="21"/>
      <c r="E53" s="21"/>
      <c r="F53" s="21"/>
      <c r="G53" s="21"/>
      <c r="H53" s="18"/>
      <c r="T53" s="3" t="s">
        <v>37</v>
      </c>
    </row>
    <row r="54" spans="1:15" ht="15">
      <c r="A54" s="22">
        <v>10</v>
      </c>
      <c r="B54" s="22">
        <v>10</v>
      </c>
      <c r="C54" s="22" t="s">
        <v>34</v>
      </c>
      <c r="D54" s="23">
        <v>0</v>
      </c>
      <c r="E54" s="24">
        <v>0</v>
      </c>
      <c r="F54" s="24">
        <v>0</v>
      </c>
      <c r="G54" s="25">
        <f>((D54-E54+F54)*(B54))</f>
        <v>0</v>
      </c>
      <c r="H54" s="26"/>
      <c r="I54" s="2">
        <f>((D54*B54))</f>
        <v>0</v>
      </c>
      <c r="J54" s="2">
        <f>((E54*B54))</f>
        <v>0</v>
      </c>
      <c r="K54" s="2">
        <f>((F54*B54))</f>
        <v>0</v>
      </c>
      <c r="O54" s="1" t="s">
        <v>55</v>
      </c>
    </row>
    <row r="55" spans="1:20" ht="36" customHeight="1">
      <c r="A55" s="27" t="s">
        <v>56</v>
      </c>
      <c r="B55" s="27"/>
      <c r="C55" s="27"/>
      <c r="D55" s="27"/>
      <c r="E55" s="27"/>
      <c r="F55" s="27"/>
      <c r="G55" s="27"/>
      <c r="H55" s="27"/>
      <c r="T55" s="3" t="s">
        <v>55</v>
      </c>
    </row>
    <row r="56" spans="1:20" ht="15">
      <c r="A56" s="28" t="s">
        <v>38</v>
      </c>
      <c r="B56" s="28"/>
      <c r="C56" s="11"/>
      <c r="D56" s="11"/>
      <c r="E56" s="11"/>
      <c r="F56" s="11"/>
      <c r="G56" s="11"/>
      <c r="H56" s="26"/>
      <c r="T56" s="3" t="s">
        <v>37</v>
      </c>
    </row>
    <row r="57" spans="1:15" ht="15">
      <c r="A57" s="14">
        <v>11</v>
      </c>
      <c r="B57" s="14">
        <v>10</v>
      </c>
      <c r="C57" s="14" t="s">
        <v>34</v>
      </c>
      <c r="D57" s="15">
        <v>0</v>
      </c>
      <c r="E57" s="16">
        <v>0</v>
      </c>
      <c r="F57" s="16">
        <v>0</v>
      </c>
      <c r="G57" s="17">
        <f>((D57-E57+F57)*(B57))</f>
        <v>0</v>
      </c>
      <c r="H57" s="18"/>
      <c r="I57" s="2">
        <f>((D57*B57))</f>
        <v>0</v>
      </c>
      <c r="J57" s="2">
        <f>((E57*B57))</f>
        <v>0</v>
      </c>
      <c r="K57" s="2">
        <f>((F57*B57))</f>
        <v>0</v>
      </c>
      <c r="O57" s="1" t="s">
        <v>57</v>
      </c>
    </row>
    <row r="58" spans="1:20" ht="36" customHeight="1">
      <c r="A58" s="19" t="s">
        <v>58</v>
      </c>
      <c r="B58" s="19"/>
      <c r="C58" s="19"/>
      <c r="D58" s="19"/>
      <c r="E58" s="19"/>
      <c r="F58" s="19"/>
      <c r="G58" s="19"/>
      <c r="H58" s="19"/>
      <c r="T58" s="3" t="s">
        <v>57</v>
      </c>
    </row>
    <row r="59" spans="1:20" ht="15">
      <c r="A59" s="20" t="s">
        <v>38</v>
      </c>
      <c r="B59" s="20"/>
      <c r="C59" s="21"/>
      <c r="D59" s="21"/>
      <c r="E59" s="21"/>
      <c r="F59" s="21"/>
      <c r="G59" s="21"/>
      <c r="H59" s="18"/>
      <c r="T59" s="3" t="s">
        <v>37</v>
      </c>
    </row>
    <row r="60" spans="1:15" ht="15">
      <c r="A60" s="22">
        <v>12</v>
      </c>
      <c r="B60" s="22">
        <v>5</v>
      </c>
      <c r="C60" s="22" t="s">
        <v>34</v>
      </c>
      <c r="D60" s="23">
        <v>0</v>
      </c>
      <c r="E60" s="24">
        <v>0</v>
      </c>
      <c r="F60" s="24">
        <v>0</v>
      </c>
      <c r="G60" s="25">
        <f>((D60-E60+F60)*(B60))</f>
        <v>0</v>
      </c>
      <c r="H60" s="26"/>
      <c r="I60" s="2">
        <f>((D60*B60))</f>
        <v>0</v>
      </c>
      <c r="J60" s="2">
        <f>((E60*B60))</f>
        <v>0</v>
      </c>
      <c r="K60" s="2">
        <f>((F60*B60))</f>
        <v>0</v>
      </c>
      <c r="O60" s="1" t="s">
        <v>59</v>
      </c>
    </row>
    <row r="61" spans="1:20" ht="24" customHeight="1">
      <c r="A61" s="27" t="s">
        <v>60</v>
      </c>
      <c r="B61" s="27"/>
      <c r="C61" s="27"/>
      <c r="D61" s="27"/>
      <c r="E61" s="27"/>
      <c r="F61" s="27"/>
      <c r="G61" s="27"/>
      <c r="H61" s="27"/>
      <c r="T61" s="3" t="s">
        <v>59</v>
      </c>
    </row>
    <row r="62" spans="1:20" ht="15">
      <c r="A62" s="28" t="s">
        <v>38</v>
      </c>
      <c r="B62" s="28"/>
      <c r="C62" s="11"/>
      <c r="D62" s="11"/>
      <c r="E62" s="11"/>
      <c r="F62" s="11"/>
      <c r="G62" s="11"/>
      <c r="H62" s="26"/>
      <c r="T62" s="3" t="s">
        <v>37</v>
      </c>
    </row>
    <row r="63" spans="1:15" ht="15">
      <c r="A63" s="14">
        <v>13</v>
      </c>
      <c r="B63" s="14">
        <v>50</v>
      </c>
      <c r="C63" s="14" t="s">
        <v>34</v>
      </c>
      <c r="D63" s="15">
        <v>0</v>
      </c>
      <c r="E63" s="16">
        <v>0</v>
      </c>
      <c r="F63" s="16">
        <v>0</v>
      </c>
      <c r="G63" s="17">
        <f>((D63-E63+F63)*(B63))</f>
        <v>0</v>
      </c>
      <c r="H63" s="18"/>
      <c r="I63" s="2">
        <f>((D63*B63))</f>
        <v>0</v>
      </c>
      <c r="J63" s="2">
        <f>((E63*B63))</f>
        <v>0</v>
      </c>
      <c r="K63" s="2">
        <f>((F63*B63))</f>
        <v>0</v>
      </c>
      <c r="O63" s="1" t="s">
        <v>61</v>
      </c>
    </row>
    <row r="64" spans="1:20" ht="36" customHeight="1">
      <c r="A64" s="19" t="s">
        <v>62</v>
      </c>
      <c r="B64" s="19"/>
      <c r="C64" s="19"/>
      <c r="D64" s="19"/>
      <c r="E64" s="19"/>
      <c r="F64" s="19"/>
      <c r="G64" s="19"/>
      <c r="H64" s="19"/>
      <c r="T64" s="3" t="s">
        <v>61</v>
      </c>
    </row>
    <row r="65" spans="1:20" ht="15">
      <c r="A65" s="20" t="s">
        <v>38</v>
      </c>
      <c r="B65" s="20"/>
      <c r="C65" s="21"/>
      <c r="D65" s="21"/>
      <c r="E65" s="21"/>
      <c r="F65" s="21"/>
      <c r="G65" s="21"/>
      <c r="H65" s="18"/>
      <c r="T65" s="3" t="s">
        <v>37</v>
      </c>
    </row>
    <row r="66" spans="1:15" ht="15">
      <c r="A66" s="22">
        <v>14</v>
      </c>
      <c r="B66" s="22">
        <v>5</v>
      </c>
      <c r="C66" s="22" t="s">
        <v>34</v>
      </c>
      <c r="D66" s="23">
        <v>0</v>
      </c>
      <c r="E66" s="24">
        <v>0</v>
      </c>
      <c r="F66" s="24">
        <v>0</v>
      </c>
      <c r="G66" s="25">
        <f>((D66-E66+F66)*(B66))</f>
        <v>0</v>
      </c>
      <c r="H66" s="26"/>
      <c r="I66" s="2">
        <f>((D66*B66))</f>
        <v>0</v>
      </c>
      <c r="J66" s="2">
        <f>((E66*B66))</f>
        <v>0</v>
      </c>
      <c r="K66" s="2">
        <f>((F66*B66))</f>
        <v>0</v>
      </c>
      <c r="O66" s="1" t="s">
        <v>63</v>
      </c>
    </row>
    <row r="67" spans="1:20" ht="60" customHeight="1">
      <c r="A67" s="27" t="s">
        <v>64</v>
      </c>
      <c r="B67" s="27"/>
      <c r="C67" s="27"/>
      <c r="D67" s="27"/>
      <c r="E67" s="27"/>
      <c r="F67" s="27"/>
      <c r="G67" s="27"/>
      <c r="H67" s="27"/>
      <c r="T67" s="3" t="s">
        <v>63</v>
      </c>
    </row>
    <row r="68" spans="1:20" ht="15">
      <c r="A68" s="28" t="s">
        <v>38</v>
      </c>
      <c r="B68" s="28"/>
      <c r="C68" s="11"/>
      <c r="D68" s="11"/>
      <c r="E68" s="11"/>
      <c r="F68" s="11"/>
      <c r="G68" s="11"/>
      <c r="H68" s="26"/>
      <c r="T68" s="3" t="s">
        <v>37</v>
      </c>
    </row>
    <row r="69" spans="1:15" ht="15">
      <c r="A69" s="14">
        <v>15</v>
      </c>
      <c r="B69" s="14">
        <v>100</v>
      </c>
      <c r="C69" s="14" t="s">
        <v>34</v>
      </c>
      <c r="D69" s="15">
        <v>0</v>
      </c>
      <c r="E69" s="16">
        <v>0</v>
      </c>
      <c r="F69" s="16">
        <v>0</v>
      </c>
      <c r="G69" s="17">
        <f>((D69-E69+F69)*(B69))</f>
        <v>0</v>
      </c>
      <c r="H69" s="18"/>
      <c r="I69" s="2">
        <f>((D69*B69))</f>
        <v>0</v>
      </c>
      <c r="J69" s="2">
        <f>((E69*B69))</f>
        <v>0</v>
      </c>
      <c r="K69" s="2">
        <f>((F69*B69))</f>
        <v>0</v>
      </c>
      <c r="O69" s="1" t="s">
        <v>65</v>
      </c>
    </row>
    <row r="70" spans="1:20" ht="24" customHeight="1">
      <c r="A70" s="19" t="s">
        <v>66</v>
      </c>
      <c r="B70" s="19"/>
      <c r="C70" s="19"/>
      <c r="D70" s="19"/>
      <c r="E70" s="19"/>
      <c r="F70" s="19"/>
      <c r="G70" s="19"/>
      <c r="H70" s="19"/>
      <c r="T70" s="3" t="s">
        <v>65</v>
      </c>
    </row>
    <row r="71" spans="1:20" ht="15">
      <c r="A71" s="20" t="s">
        <v>38</v>
      </c>
      <c r="B71" s="20"/>
      <c r="C71" s="21"/>
      <c r="D71" s="21"/>
      <c r="E71" s="21"/>
      <c r="F71" s="21"/>
      <c r="G71" s="21"/>
      <c r="H71" s="18"/>
      <c r="T71" s="3" t="s">
        <v>37</v>
      </c>
    </row>
    <row r="72" spans="1:15" ht="15">
      <c r="A72" s="22">
        <v>16</v>
      </c>
      <c r="B72" s="22">
        <v>100</v>
      </c>
      <c r="C72" s="22" t="s">
        <v>34</v>
      </c>
      <c r="D72" s="23">
        <v>0</v>
      </c>
      <c r="E72" s="24">
        <v>0</v>
      </c>
      <c r="F72" s="24">
        <v>0</v>
      </c>
      <c r="G72" s="25">
        <f>((D72-E72+F72)*(B72))</f>
        <v>0</v>
      </c>
      <c r="H72" s="26"/>
      <c r="I72" s="2">
        <f>((D72*B72))</f>
        <v>0</v>
      </c>
      <c r="J72" s="2">
        <f>((E72*B72))</f>
        <v>0</v>
      </c>
      <c r="K72" s="2">
        <f>((F72*B72))</f>
        <v>0</v>
      </c>
      <c r="O72" s="1" t="s">
        <v>67</v>
      </c>
    </row>
    <row r="73" spans="1:20" ht="12" customHeight="1">
      <c r="A73" s="27" t="s">
        <v>68</v>
      </c>
      <c r="B73" s="27"/>
      <c r="C73" s="27"/>
      <c r="D73" s="27"/>
      <c r="E73" s="27"/>
      <c r="F73" s="27"/>
      <c r="G73" s="27"/>
      <c r="H73" s="27"/>
      <c r="T73" s="3" t="s">
        <v>67</v>
      </c>
    </row>
    <row r="74" spans="1:20" ht="15">
      <c r="A74" s="28" t="s">
        <v>38</v>
      </c>
      <c r="B74" s="28"/>
      <c r="C74" s="11"/>
      <c r="D74" s="11"/>
      <c r="E74" s="11"/>
      <c r="F74" s="11"/>
      <c r="G74" s="11"/>
      <c r="H74" s="26"/>
      <c r="T74" s="3" t="s">
        <v>37</v>
      </c>
    </row>
    <row r="75" spans="1:15" ht="15">
      <c r="A75" s="14">
        <v>17</v>
      </c>
      <c r="B75" s="14">
        <v>20</v>
      </c>
      <c r="C75" s="14" t="s">
        <v>34</v>
      </c>
      <c r="D75" s="15">
        <v>0</v>
      </c>
      <c r="E75" s="16">
        <v>0</v>
      </c>
      <c r="F75" s="16">
        <v>0</v>
      </c>
      <c r="G75" s="17">
        <f>((D75-E75+F75)*(B75))</f>
        <v>0</v>
      </c>
      <c r="H75" s="18"/>
      <c r="I75" s="2">
        <f>((D75*B75))</f>
        <v>0</v>
      </c>
      <c r="J75" s="2">
        <f>((E75*B75))</f>
        <v>0</v>
      </c>
      <c r="K75" s="2">
        <f>((F75*B75))</f>
        <v>0</v>
      </c>
      <c r="O75" s="1" t="s">
        <v>69</v>
      </c>
    </row>
    <row r="76" spans="1:20" ht="24" customHeight="1">
      <c r="A76" s="19" t="s">
        <v>70</v>
      </c>
      <c r="B76" s="19"/>
      <c r="C76" s="19"/>
      <c r="D76" s="19"/>
      <c r="E76" s="19"/>
      <c r="F76" s="19"/>
      <c r="G76" s="19"/>
      <c r="H76" s="19"/>
      <c r="T76" s="3" t="s">
        <v>69</v>
      </c>
    </row>
    <row r="77" spans="1:20" ht="15">
      <c r="A77" s="20" t="s">
        <v>38</v>
      </c>
      <c r="B77" s="20"/>
      <c r="C77" s="21"/>
      <c r="D77" s="21"/>
      <c r="E77" s="21"/>
      <c r="F77" s="21"/>
      <c r="G77" s="21"/>
      <c r="H77" s="18"/>
      <c r="T77" s="3" t="s">
        <v>37</v>
      </c>
    </row>
    <row r="78" spans="1:15" ht="15">
      <c r="A78" s="22">
        <v>18</v>
      </c>
      <c r="B78" s="22">
        <v>20</v>
      </c>
      <c r="C78" s="22" t="s">
        <v>34</v>
      </c>
      <c r="D78" s="23">
        <v>0</v>
      </c>
      <c r="E78" s="24">
        <v>0</v>
      </c>
      <c r="F78" s="24">
        <v>0</v>
      </c>
      <c r="G78" s="25">
        <f>((D78-E78+F78)*(B78))</f>
        <v>0</v>
      </c>
      <c r="H78" s="26"/>
      <c r="I78" s="2">
        <f>((D78*B78))</f>
        <v>0</v>
      </c>
      <c r="J78" s="2">
        <f>((E78*B78))</f>
        <v>0</v>
      </c>
      <c r="K78" s="2">
        <f>((F78*B78))</f>
        <v>0</v>
      </c>
      <c r="O78" s="1" t="s">
        <v>71</v>
      </c>
    </row>
    <row r="79" spans="1:20" ht="24" customHeight="1">
      <c r="A79" s="27" t="s">
        <v>72</v>
      </c>
      <c r="B79" s="27"/>
      <c r="C79" s="27"/>
      <c r="D79" s="27"/>
      <c r="E79" s="27"/>
      <c r="F79" s="27"/>
      <c r="G79" s="27"/>
      <c r="H79" s="27"/>
      <c r="T79" s="3" t="s">
        <v>71</v>
      </c>
    </row>
    <row r="80" spans="1:20" ht="15">
      <c r="A80" s="28" t="s">
        <v>38</v>
      </c>
      <c r="B80" s="28"/>
      <c r="C80" s="11"/>
      <c r="D80" s="11"/>
      <c r="E80" s="11"/>
      <c r="F80" s="11"/>
      <c r="G80" s="11"/>
      <c r="H80" s="26"/>
      <c r="T80" s="3" t="s">
        <v>37</v>
      </c>
    </row>
    <row r="81" spans="1:15" ht="15">
      <c r="A81" s="14">
        <v>19</v>
      </c>
      <c r="B81" s="14">
        <v>10</v>
      </c>
      <c r="C81" s="14" t="s">
        <v>73</v>
      </c>
      <c r="D81" s="15">
        <v>0</v>
      </c>
      <c r="E81" s="16">
        <v>0</v>
      </c>
      <c r="F81" s="16">
        <v>0</v>
      </c>
      <c r="G81" s="17">
        <f>((D81-E81+F81)*(B81))</f>
        <v>0</v>
      </c>
      <c r="H81" s="18"/>
      <c r="I81" s="2">
        <f>((D81*B81))</f>
        <v>0</v>
      </c>
      <c r="J81" s="2">
        <f>((E81*B81))</f>
        <v>0</v>
      </c>
      <c r="K81" s="2">
        <f>((F81*B81))</f>
        <v>0</v>
      </c>
      <c r="O81" s="1" t="s">
        <v>74</v>
      </c>
    </row>
    <row r="82" spans="1:20" ht="60" customHeight="1">
      <c r="A82" s="19" t="s">
        <v>75</v>
      </c>
      <c r="B82" s="19"/>
      <c r="C82" s="19"/>
      <c r="D82" s="19"/>
      <c r="E82" s="19"/>
      <c r="F82" s="19"/>
      <c r="G82" s="19"/>
      <c r="H82" s="19"/>
      <c r="T82" s="3" t="s">
        <v>74</v>
      </c>
    </row>
    <row r="83" spans="1:20" ht="15">
      <c r="A83" s="20" t="s">
        <v>38</v>
      </c>
      <c r="B83" s="20"/>
      <c r="C83" s="21"/>
      <c r="D83" s="21"/>
      <c r="E83" s="21"/>
      <c r="F83" s="21"/>
      <c r="G83" s="21"/>
      <c r="H83" s="18"/>
      <c r="T83" s="3" t="s">
        <v>37</v>
      </c>
    </row>
    <row r="84" spans="1:15" ht="15">
      <c r="A84" s="22">
        <v>20</v>
      </c>
      <c r="B84" s="22">
        <v>10</v>
      </c>
      <c r="C84" s="22" t="s">
        <v>73</v>
      </c>
      <c r="D84" s="23">
        <v>0</v>
      </c>
      <c r="E84" s="24">
        <v>0</v>
      </c>
      <c r="F84" s="24">
        <v>0</v>
      </c>
      <c r="G84" s="25">
        <f>((D84-E84+F84)*(B84))</f>
        <v>0</v>
      </c>
      <c r="H84" s="26"/>
      <c r="I84" s="2">
        <f>((D84*B84))</f>
        <v>0</v>
      </c>
      <c r="J84" s="2">
        <f>((E84*B84))</f>
        <v>0</v>
      </c>
      <c r="K84" s="2">
        <f>((F84*B84))</f>
        <v>0</v>
      </c>
      <c r="O84" s="1" t="s">
        <v>76</v>
      </c>
    </row>
    <row r="85" spans="1:20" ht="60" customHeight="1">
      <c r="A85" s="27" t="s">
        <v>77</v>
      </c>
      <c r="B85" s="27"/>
      <c r="C85" s="27"/>
      <c r="D85" s="27"/>
      <c r="E85" s="27"/>
      <c r="F85" s="27"/>
      <c r="G85" s="27"/>
      <c r="H85" s="27"/>
      <c r="T85" s="3" t="s">
        <v>76</v>
      </c>
    </row>
    <row r="86" spans="1:20" ht="15">
      <c r="A86" s="28" t="s">
        <v>38</v>
      </c>
      <c r="B86" s="28"/>
      <c r="C86" s="11"/>
      <c r="D86" s="11"/>
      <c r="E86" s="11"/>
      <c r="F86" s="11"/>
      <c r="G86" s="11"/>
      <c r="H86" s="26"/>
      <c r="T86" s="3" t="s">
        <v>37</v>
      </c>
    </row>
    <row r="87" spans="1:15" ht="15">
      <c r="A87" s="14">
        <v>21</v>
      </c>
      <c r="B87" s="14">
        <v>100</v>
      </c>
      <c r="C87" s="14" t="s">
        <v>34</v>
      </c>
      <c r="D87" s="15">
        <v>0</v>
      </c>
      <c r="E87" s="16">
        <v>0</v>
      </c>
      <c r="F87" s="16">
        <v>0</v>
      </c>
      <c r="G87" s="17">
        <f>((D87-E87+F87)*(B87))</f>
        <v>0</v>
      </c>
      <c r="H87" s="18"/>
      <c r="I87" s="2">
        <f>((D87*B87))</f>
        <v>0</v>
      </c>
      <c r="J87" s="2">
        <f>((E87*B87))</f>
        <v>0</v>
      </c>
      <c r="K87" s="2">
        <f>((F87*B87))</f>
        <v>0</v>
      </c>
      <c r="O87" s="1" t="s">
        <v>78</v>
      </c>
    </row>
    <row r="88" spans="1:20" ht="108" customHeight="1">
      <c r="A88" s="19" t="s">
        <v>79</v>
      </c>
      <c r="B88" s="19"/>
      <c r="C88" s="19"/>
      <c r="D88" s="19"/>
      <c r="E88" s="19"/>
      <c r="F88" s="19"/>
      <c r="G88" s="19"/>
      <c r="H88" s="19"/>
      <c r="T88" s="3" t="s">
        <v>78</v>
      </c>
    </row>
    <row r="89" spans="1:20" ht="15">
      <c r="A89" s="20" t="s">
        <v>38</v>
      </c>
      <c r="B89" s="20"/>
      <c r="C89" s="21"/>
      <c r="D89" s="21"/>
      <c r="E89" s="21"/>
      <c r="F89" s="21"/>
      <c r="G89" s="21"/>
      <c r="H89" s="18"/>
      <c r="T89" s="3" t="s">
        <v>37</v>
      </c>
    </row>
    <row r="90" spans="1:15" ht="15">
      <c r="A90" s="22">
        <v>22</v>
      </c>
      <c r="B90" s="22">
        <v>100</v>
      </c>
      <c r="C90" s="22" t="s">
        <v>34</v>
      </c>
      <c r="D90" s="23">
        <v>0</v>
      </c>
      <c r="E90" s="24">
        <v>0</v>
      </c>
      <c r="F90" s="24">
        <v>0</v>
      </c>
      <c r="G90" s="25">
        <f>((D90-E90+F90)*(B90))</f>
        <v>0</v>
      </c>
      <c r="H90" s="26"/>
      <c r="I90" s="2">
        <f>((D90*B90))</f>
        <v>0</v>
      </c>
      <c r="J90" s="2">
        <f>((E90*B90))</f>
        <v>0</v>
      </c>
      <c r="K90" s="2">
        <f>((F90*B90))</f>
        <v>0</v>
      </c>
      <c r="O90" s="1" t="s">
        <v>80</v>
      </c>
    </row>
    <row r="91" spans="1:20" ht="120" customHeight="1">
      <c r="A91" s="27" t="s">
        <v>81</v>
      </c>
      <c r="B91" s="27"/>
      <c r="C91" s="27"/>
      <c r="D91" s="27"/>
      <c r="E91" s="27"/>
      <c r="F91" s="27"/>
      <c r="G91" s="27"/>
      <c r="H91" s="27"/>
      <c r="T91" s="3" t="s">
        <v>80</v>
      </c>
    </row>
    <row r="92" spans="1:20" ht="15">
      <c r="A92" s="28" t="s">
        <v>38</v>
      </c>
      <c r="B92" s="28"/>
      <c r="C92" s="11"/>
      <c r="D92" s="11"/>
      <c r="E92" s="11"/>
      <c r="F92" s="11"/>
      <c r="G92" s="11"/>
      <c r="H92" s="26"/>
      <c r="T92" s="3" t="s">
        <v>37</v>
      </c>
    </row>
    <row r="93" spans="1:15" ht="15">
      <c r="A93" s="14">
        <v>23</v>
      </c>
      <c r="B93" s="14">
        <v>50</v>
      </c>
      <c r="C93" s="14" t="s">
        <v>34</v>
      </c>
      <c r="D93" s="15">
        <v>0</v>
      </c>
      <c r="E93" s="16">
        <v>0</v>
      </c>
      <c r="F93" s="16">
        <v>0</v>
      </c>
      <c r="G93" s="17">
        <f>((D93-E93+F93)*(B93))</f>
        <v>0</v>
      </c>
      <c r="H93" s="18"/>
      <c r="I93" s="2">
        <f>((D93*B93))</f>
        <v>0</v>
      </c>
      <c r="J93" s="2">
        <f>((E93*B93))</f>
        <v>0</v>
      </c>
      <c r="K93" s="2">
        <f>((F93*B93))</f>
        <v>0</v>
      </c>
      <c r="O93" s="1" t="s">
        <v>82</v>
      </c>
    </row>
    <row r="94" spans="1:20" ht="48" customHeight="1">
      <c r="A94" s="19" t="s">
        <v>83</v>
      </c>
      <c r="B94" s="19"/>
      <c r="C94" s="19"/>
      <c r="D94" s="19"/>
      <c r="E94" s="19"/>
      <c r="F94" s="19"/>
      <c r="G94" s="19"/>
      <c r="H94" s="19"/>
      <c r="T94" s="3" t="s">
        <v>82</v>
      </c>
    </row>
    <row r="95" spans="1:20" ht="15">
      <c r="A95" s="20" t="s">
        <v>38</v>
      </c>
      <c r="B95" s="20"/>
      <c r="C95" s="21"/>
      <c r="D95" s="21"/>
      <c r="E95" s="21"/>
      <c r="F95" s="21"/>
      <c r="G95" s="21"/>
      <c r="H95" s="18"/>
      <c r="T95" s="3" t="s">
        <v>37</v>
      </c>
    </row>
    <row r="96" spans="1:15" ht="15">
      <c r="A96" s="22">
        <v>24</v>
      </c>
      <c r="B96" s="22">
        <v>50</v>
      </c>
      <c r="C96" s="22" t="s">
        <v>34</v>
      </c>
      <c r="D96" s="23">
        <v>0</v>
      </c>
      <c r="E96" s="24">
        <v>0</v>
      </c>
      <c r="F96" s="24">
        <v>0</v>
      </c>
      <c r="G96" s="25">
        <f>((D96-E96+F96)*(B96))</f>
        <v>0</v>
      </c>
      <c r="H96" s="26"/>
      <c r="I96" s="2">
        <f>((D96*B96))</f>
        <v>0</v>
      </c>
      <c r="J96" s="2">
        <f>((E96*B96))</f>
        <v>0</v>
      </c>
      <c r="K96" s="2">
        <f>((F96*B96))</f>
        <v>0</v>
      </c>
      <c r="O96" s="1" t="s">
        <v>84</v>
      </c>
    </row>
    <row r="97" spans="1:20" ht="48" customHeight="1">
      <c r="A97" s="27" t="s">
        <v>85</v>
      </c>
      <c r="B97" s="27"/>
      <c r="C97" s="27"/>
      <c r="D97" s="27"/>
      <c r="E97" s="27"/>
      <c r="F97" s="27"/>
      <c r="G97" s="27"/>
      <c r="H97" s="27"/>
      <c r="T97" s="3" t="s">
        <v>84</v>
      </c>
    </row>
    <row r="98" spans="1:20" ht="15">
      <c r="A98" s="28" t="s">
        <v>38</v>
      </c>
      <c r="B98" s="28"/>
      <c r="C98" s="11"/>
      <c r="D98" s="11"/>
      <c r="E98" s="11"/>
      <c r="F98" s="11"/>
      <c r="G98" s="11"/>
      <c r="H98" s="26"/>
      <c r="T98" s="3" t="s">
        <v>37</v>
      </c>
    </row>
    <row r="99" spans="1:15" ht="15">
      <c r="A99" s="14">
        <v>25</v>
      </c>
      <c r="B99" s="14">
        <v>14</v>
      </c>
      <c r="C99" s="14" t="s">
        <v>34</v>
      </c>
      <c r="D99" s="15">
        <v>0</v>
      </c>
      <c r="E99" s="16">
        <v>0</v>
      </c>
      <c r="F99" s="16">
        <v>0</v>
      </c>
      <c r="G99" s="17">
        <f>((D99-E99+F99)*(B99))</f>
        <v>0</v>
      </c>
      <c r="H99" s="18"/>
      <c r="I99" s="2">
        <f>((D99*B99))</f>
        <v>0</v>
      </c>
      <c r="J99" s="2">
        <f>((E99*B99))</f>
        <v>0</v>
      </c>
      <c r="K99" s="2">
        <f>((F99*B99))</f>
        <v>0</v>
      </c>
      <c r="O99" s="1" t="s">
        <v>86</v>
      </c>
    </row>
    <row r="100" spans="1:20" ht="60" customHeight="1">
      <c r="A100" s="19" t="s">
        <v>87</v>
      </c>
      <c r="B100" s="19"/>
      <c r="C100" s="19"/>
      <c r="D100" s="19"/>
      <c r="E100" s="19"/>
      <c r="F100" s="19"/>
      <c r="G100" s="19"/>
      <c r="H100" s="19"/>
      <c r="T100" s="3" t="s">
        <v>86</v>
      </c>
    </row>
    <row r="101" spans="1:20" ht="15">
      <c r="A101" s="20" t="s">
        <v>38</v>
      </c>
      <c r="B101" s="20"/>
      <c r="C101" s="21"/>
      <c r="D101" s="21"/>
      <c r="E101" s="21"/>
      <c r="F101" s="21"/>
      <c r="G101" s="21"/>
      <c r="H101" s="18"/>
      <c r="T101" s="3" t="s">
        <v>37</v>
      </c>
    </row>
    <row r="102" spans="1:15" ht="15">
      <c r="A102" s="22">
        <v>26</v>
      </c>
      <c r="B102" s="22">
        <v>100</v>
      </c>
      <c r="C102" s="22" t="s">
        <v>34</v>
      </c>
      <c r="D102" s="23">
        <v>0</v>
      </c>
      <c r="E102" s="24">
        <v>0</v>
      </c>
      <c r="F102" s="24">
        <v>0</v>
      </c>
      <c r="G102" s="25">
        <f>((D102-E102+F102)*(B102))</f>
        <v>0</v>
      </c>
      <c r="H102" s="26"/>
      <c r="I102" s="2">
        <f>((D102*B102))</f>
        <v>0</v>
      </c>
      <c r="J102" s="2">
        <f>((E102*B102))</f>
        <v>0</v>
      </c>
      <c r="K102" s="2">
        <f>((F102*B102))</f>
        <v>0</v>
      </c>
      <c r="O102" s="1" t="s">
        <v>88</v>
      </c>
    </row>
    <row r="103" spans="1:20" ht="24" customHeight="1">
      <c r="A103" s="27" t="s">
        <v>89</v>
      </c>
      <c r="B103" s="27"/>
      <c r="C103" s="27"/>
      <c r="D103" s="27"/>
      <c r="E103" s="27"/>
      <c r="F103" s="27"/>
      <c r="G103" s="27"/>
      <c r="H103" s="27"/>
      <c r="T103" s="3" t="s">
        <v>88</v>
      </c>
    </row>
    <row r="104" spans="1:20" ht="15">
      <c r="A104" s="28" t="s">
        <v>38</v>
      </c>
      <c r="B104" s="28"/>
      <c r="C104" s="11"/>
      <c r="D104" s="11"/>
      <c r="E104" s="11"/>
      <c r="F104" s="11"/>
      <c r="G104" s="11"/>
      <c r="H104" s="26"/>
      <c r="T104" s="3" t="s">
        <v>37</v>
      </c>
    </row>
    <row r="105" spans="1:15" ht="15">
      <c r="A105" s="14">
        <v>27</v>
      </c>
      <c r="B105" s="14">
        <v>30</v>
      </c>
      <c r="C105" s="14" t="s">
        <v>90</v>
      </c>
      <c r="D105" s="15">
        <v>0</v>
      </c>
      <c r="E105" s="16">
        <v>0</v>
      </c>
      <c r="F105" s="16">
        <v>0</v>
      </c>
      <c r="G105" s="17">
        <f>((D105-E105+F105)*(B105))</f>
        <v>0</v>
      </c>
      <c r="H105" s="18"/>
      <c r="I105" s="2">
        <f>((D105*B105))</f>
        <v>0</v>
      </c>
      <c r="J105" s="2">
        <f>((E105*B105))</f>
        <v>0</v>
      </c>
      <c r="K105" s="2">
        <f>((F105*B105))</f>
        <v>0</v>
      </c>
      <c r="O105" s="1" t="s">
        <v>91</v>
      </c>
    </row>
    <row r="106" spans="1:20" ht="96" customHeight="1">
      <c r="A106" s="19" t="s">
        <v>92</v>
      </c>
      <c r="B106" s="19"/>
      <c r="C106" s="19"/>
      <c r="D106" s="19"/>
      <c r="E106" s="19"/>
      <c r="F106" s="19"/>
      <c r="G106" s="19"/>
      <c r="H106" s="19"/>
      <c r="T106" s="3" t="s">
        <v>91</v>
      </c>
    </row>
    <row r="107" spans="1:20" ht="15">
      <c r="A107" s="20" t="s">
        <v>38</v>
      </c>
      <c r="B107" s="20"/>
      <c r="C107" s="21"/>
      <c r="D107" s="21"/>
      <c r="E107" s="21"/>
      <c r="F107" s="21"/>
      <c r="G107" s="21"/>
      <c r="H107" s="18"/>
      <c r="T107" s="3" t="s">
        <v>37</v>
      </c>
    </row>
    <row r="108" spans="1:8" ht="15">
      <c r="A108" s="29" t="s">
        <v>93</v>
      </c>
      <c r="B108" s="7"/>
      <c r="C108" s="7"/>
      <c r="D108" s="7"/>
      <c r="E108" s="7"/>
      <c r="F108" s="7"/>
      <c r="G108" s="7"/>
      <c r="H108" s="7"/>
    </row>
    <row r="109" spans="1:8" ht="15">
      <c r="A109" s="9"/>
      <c r="B109" s="9"/>
      <c r="C109" s="9"/>
      <c r="D109" s="9"/>
      <c r="E109" s="9"/>
      <c r="F109" s="9"/>
      <c r="G109" s="9"/>
      <c r="H109" s="9"/>
    </row>
    <row r="110" spans="1:8" ht="15">
      <c r="A110" s="9"/>
      <c r="B110" s="9"/>
      <c r="C110" s="9"/>
      <c r="D110" s="9"/>
      <c r="E110" s="9"/>
      <c r="F110" s="9"/>
      <c r="G110" s="9"/>
      <c r="H110" s="9"/>
    </row>
    <row r="111" spans="1:8" ht="15">
      <c r="A111" s="9"/>
      <c r="B111" s="9"/>
      <c r="C111" s="9"/>
      <c r="D111" s="9"/>
      <c r="E111" s="9"/>
      <c r="F111" s="9"/>
      <c r="G111" s="9"/>
      <c r="H111" s="9"/>
    </row>
    <row r="112" spans="1:9" ht="15">
      <c r="A112" s="30" t="s">
        <v>94</v>
      </c>
      <c r="B112" s="30"/>
      <c r="C112" s="31" t="s">
        <v>95</v>
      </c>
      <c r="D112" s="31"/>
      <c r="E112" s="30" t="s">
        <v>96</v>
      </c>
      <c r="F112" s="30"/>
      <c r="G112" s="32">
        <f>((I112))</f>
        <v>0</v>
      </c>
      <c r="H112" s="32"/>
      <c r="I112" s="4">
        <f>(SUM(I27:I107))</f>
        <v>0</v>
      </c>
    </row>
    <row r="113" spans="1:8" ht="15">
      <c r="A113" s="7"/>
      <c r="B113" s="7"/>
      <c r="C113" s="7"/>
      <c r="D113" s="7"/>
      <c r="E113" s="7"/>
      <c r="F113" s="7"/>
      <c r="G113" s="7"/>
      <c r="H113" s="7"/>
    </row>
    <row r="114" spans="1:10" ht="15">
      <c r="A114" s="30" t="s">
        <v>97</v>
      </c>
      <c r="B114" s="30"/>
      <c r="C114" s="31" t="s">
        <v>95</v>
      </c>
      <c r="D114" s="31"/>
      <c r="E114" s="30" t="s">
        <v>98</v>
      </c>
      <c r="F114" s="30"/>
      <c r="G114" s="33">
        <f>((J114))</f>
        <v>0</v>
      </c>
      <c r="H114" s="33"/>
      <c r="J114" s="2">
        <f>(SUM(J27:J107))</f>
        <v>0</v>
      </c>
    </row>
    <row r="115" spans="1:8" ht="15">
      <c r="A115" s="7"/>
      <c r="B115" s="7"/>
      <c r="C115" s="7"/>
      <c r="D115" s="7"/>
      <c r="E115" s="7"/>
      <c r="F115" s="7"/>
      <c r="G115" s="7"/>
      <c r="H115" s="7"/>
    </row>
    <row r="116" spans="1:11" ht="15">
      <c r="A116" s="30" t="s">
        <v>99</v>
      </c>
      <c r="B116" s="30"/>
      <c r="C116" s="31" t="s">
        <v>95</v>
      </c>
      <c r="D116" s="31"/>
      <c r="E116" s="30" t="s">
        <v>100</v>
      </c>
      <c r="F116" s="30"/>
      <c r="G116" s="34">
        <f>((K116))</f>
        <v>0</v>
      </c>
      <c r="H116" s="34"/>
      <c r="K116" s="2">
        <f>(SUM(K27:K107))</f>
        <v>0</v>
      </c>
    </row>
    <row r="117" spans="1:8" ht="15">
      <c r="A117" s="7"/>
      <c r="B117" s="7"/>
      <c r="C117" s="7"/>
      <c r="D117" s="7"/>
      <c r="E117" s="7"/>
      <c r="F117" s="7"/>
      <c r="G117" s="7"/>
      <c r="H117" s="7"/>
    </row>
    <row r="118" spans="1:8" ht="15">
      <c r="A118" s="30" t="s">
        <v>101</v>
      </c>
      <c r="B118" s="30"/>
      <c r="C118" s="31" t="s">
        <v>102</v>
      </c>
      <c r="D118" s="31"/>
      <c r="E118" s="30" t="s">
        <v>103</v>
      </c>
      <c r="F118" s="30"/>
      <c r="G118" s="32">
        <f>(G112-G114+G116)</f>
        <v>0</v>
      </c>
      <c r="H118" s="32"/>
    </row>
    <row r="119" spans="1:8" ht="15">
      <c r="A119" s="7"/>
      <c r="B119" s="7"/>
      <c r="C119" s="7"/>
      <c r="D119" s="7"/>
      <c r="E119" s="7"/>
      <c r="F119" s="7"/>
      <c r="G119" s="7"/>
      <c r="H119" s="7"/>
    </row>
    <row r="120" spans="1:8" ht="15">
      <c r="A120" s="7"/>
      <c r="B120" s="7"/>
      <c r="C120" s="7"/>
      <c r="D120" s="7"/>
      <c r="E120" s="7"/>
      <c r="F120" s="35" t="s">
        <v>104</v>
      </c>
      <c r="G120" s="7"/>
      <c r="H120" s="7"/>
    </row>
    <row r="121" spans="1:8" ht="15">
      <c r="A121" s="7"/>
      <c r="B121" s="35" t="s">
        <v>105</v>
      </c>
      <c r="C121" s="7"/>
      <c r="D121" s="7"/>
      <c r="E121" s="7"/>
      <c r="F121" s="7"/>
      <c r="G121" s="7"/>
      <c r="H121" s="7"/>
    </row>
    <row r="122" spans="1:8" ht="15">
      <c r="A122" s="7"/>
      <c r="B122" s="7"/>
      <c r="C122" s="7"/>
      <c r="D122" s="7"/>
      <c r="E122" s="7"/>
      <c r="F122" s="7"/>
      <c r="G122" s="7"/>
      <c r="H122" s="7"/>
    </row>
    <row r="123" spans="1:8" ht="15">
      <c r="A123" s="7"/>
      <c r="B123" s="36" t="s">
        <v>106</v>
      </c>
      <c r="C123" s="7"/>
      <c r="D123" s="7"/>
      <c r="E123" s="7"/>
      <c r="F123" s="7"/>
      <c r="G123" s="7"/>
      <c r="H123" s="7"/>
    </row>
    <row r="124" spans="1:8" ht="15">
      <c r="A124" s="7"/>
      <c r="B124" s="7"/>
      <c r="C124" s="7"/>
      <c r="D124" s="7"/>
      <c r="E124" s="7"/>
      <c r="F124" s="7"/>
      <c r="G124" s="7"/>
      <c r="H124" s="7"/>
    </row>
    <row r="125" spans="1:8" ht="15">
      <c r="A125" s="7"/>
      <c r="B125" s="7"/>
      <c r="C125" s="7"/>
      <c r="D125" s="7"/>
      <c r="E125" s="7"/>
      <c r="F125" s="7"/>
      <c r="G125" s="7"/>
      <c r="H125" s="7"/>
    </row>
    <row r="126" spans="1:8" ht="15">
      <c r="A126" s="7"/>
      <c r="B126" s="7"/>
      <c r="C126" s="7"/>
      <c r="D126" s="7"/>
      <c r="E126" s="7"/>
      <c r="F126" s="7"/>
      <c r="G126" s="7"/>
      <c r="H126" s="7"/>
    </row>
    <row r="127" spans="1:8" ht="15">
      <c r="A127" s="7"/>
      <c r="B127" s="7" t="s">
        <v>107</v>
      </c>
      <c r="C127" s="7"/>
      <c r="D127" s="7"/>
      <c r="E127" s="7"/>
      <c r="F127" s="7"/>
      <c r="G127" s="7"/>
      <c r="H127" s="7"/>
    </row>
    <row r="128" spans="1:8" ht="15">
      <c r="A128" s="7"/>
      <c r="B128" s="7"/>
      <c r="C128" s="7"/>
      <c r="D128" s="7"/>
      <c r="E128" s="7"/>
      <c r="F128" s="7"/>
      <c r="G128" s="7"/>
      <c r="H128" s="7"/>
    </row>
    <row r="129" spans="1:8" ht="15">
      <c r="A129" s="7"/>
      <c r="B129" s="7" t="s">
        <v>108</v>
      </c>
      <c r="C129" s="7"/>
      <c r="D129" s="7"/>
      <c r="E129" s="7"/>
      <c r="F129" s="7"/>
      <c r="G129" s="7"/>
      <c r="H129" s="7"/>
    </row>
    <row r="130" spans="1:8" ht="15">
      <c r="A130" s="7"/>
      <c r="B130" s="7"/>
      <c r="C130" s="7"/>
      <c r="D130" s="7"/>
      <c r="E130" s="7"/>
      <c r="F130" s="7"/>
      <c r="G130" s="7"/>
      <c r="H130" s="7"/>
    </row>
    <row r="131" spans="1:8" ht="15">
      <c r="A131" s="7"/>
      <c r="B131" s="7" t="s">
        <v>109</v>
      </c>
      <c r="C131" s="7"/>
      <c r="D131" s="7"/>
      <c r="E131" s="7"/>
      <c r="F131" s="7"/>
      <c r="G131" s="7"/>
      <c r="H131" s="7"/>
    </row>
  </sheetData>
  <sheetProtection algorithmName="SHA-512" hashValue="1biWx2H8NZ1vloKh0o/e1ZvTXQdrEUz7MwimftbMZ6IOyG+VNA6AND8wWt7zVqb5n/oPqmAuSbvzaznf9B4JZg==" saltValue="clPZEwL5bUYbNYNWj5s66A==" spinCount="100000" sheet="1" objects="1" scenarios="1"/>
  <mergeCells count="121">
    <mergeCell ref="A116:B116"/>
    <mergeCell ref="C116:D116"/>
    <mergeCell ref="E116:F116"/>
    <mergeCell ref="G116:H116"/>
    <mergeCell ref="A118:B118"/>
    <mergeCell ref="C118:D118"/>
    <mergeCell ref="E118:F118"/>
    <mergeCell ref="G118:H118"/>
    <mergeCell ref="A109:H111"/>
    <mergeCell ref="A112:B112"/>
    <mergeCell ref="C112:D112"/>
    <mergeCell ref="E112:F112"/>
    <mergeCell ref="G112:H112"/>
    <mergeCell ref="A114:B114"/>
    <mergeCell ref="C114:D114"/>
    <mergeCell ref="E114:F114"/>
    <mergeCell ref="G114:H114"/>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dcterms:created xsi:type="dcterms:W3CDTF">2019-11-21T12:17:20Z</dcterms:created>
  <dcterms:modified xsi:type="dcterms:W3CDTF">2019-11-21T12:17:29Z</dcterms:modified>
  <cp:category/>
  <cp:version/>
  <cp:contentType/>
  <cp:contentStatus/>
</cp:coreProperties>
</file>