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1"/>
  </bookViews>
  <sheets>
    <sheet name="COTA PRINCIPAL 000057 2017" sheetId="1" r:id="rId1"/>
    <sheet name="COTA RESERVA 000057 2017" sheetId="2" r:id="rId2"/>
  </sheets>
  <definedNames/>
  <calcPr calcId="144525"/>
</workbook>
</file>

<file path=xl/sharedStrings.xml><?xml version="1.0" encoding="utf-8"?>
<sst xmlns="http://schemas.openxmlformats.org/spreadsheetml/2006/main" count="756" uniqueCount="164">
  <si>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</si>
  <si>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</si>
  <si>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</si>
  <si>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</si>
  <si>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</si>
  <si>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</si>
  <si>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</si>
  <si>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</si>
  <si>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000057/2017.</t>
  </si>
  <si>
    <t>Processo Nº3168.</t>
  </si>
  <si>
    <t>Entrega dos Envelopes Até:31/08/2017as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</si>
  <si>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</si>
  <si>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</si>
  <si>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</si>
  <si>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</si>
  <si>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</si>
  <si>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</si>
  <si>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</si>
  <si>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</si>
  <si>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</si>
  <si>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</si>
  <si>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</si>
  <si>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</si>
  <si>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</si>
  <si>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31/08/2017 ( 31 de Agosto de 2017 )  às 08:30 horas.</t>
  </si>
  <si>
    <t>Objeto:DESTINADO AO REGISTRO DE PREÇOS PARA O FORNECIMENTO DE PNEUS,</t>
  </si>
  <si>
    <t>CÂMARAS DE AR E PROTETORES.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</si>
  <si>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</si>
  <si>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</si>
  <si>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</si>
  <si>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</si>
  <si>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</si>
  <si>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</si>
  <si>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</si>
  <si>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</si>
  <si>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</si>
  <si>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31.0134</t>
  </si>
  <si>
    <t>CAMARA DE AR 10,5/80/16</t>
  </si>
  <si>
    <t>MARCA</t>
  </si>
  <si>
    <t>MARCA:</t>
  </si>
  <si>
    <t>31.0133</t>
  </si>
  <si>
    <t>CAMARA DE AR 10,5/80/18</t>
  </si>
  <si>
    <t>31.0132</t>
  </si>
  <si>
    <t>CAMARA DE AR 12,4/24</t>
  </si>
  <si>
    <t>31.0135</t>
  </si>
  <si>
    <t>CAMARA DE AR 12,5/80/18</t>
  </si>
  <si>
    <t>31.0129</t>
  </si>
  <si>
    <t>CAMARA DE AR 16,9/28</t>
  </si>
  <si>
    <t>31.0125</t>
  </si>
  <si>
    <t>CAMARA DE AR 16,9/30</t>
  </si>
  <si>
    <t>31.0124</t>
  </si>
  <si>
    <t>CAMARA DE AR 17,5/25</t>
  </si>
  <si>
    <t>31.0127</t>
  </si>
  <si>
    <t>CAMARA DE AR 18,4/30</t>
  </si>
  <si>
    <t>31.0130</t>
  </si>
  <si>
    <t>CAMARA DE AR 185R/14</t>
  </si>
  <si>
    <t>31.0126</t>
  </si>
  <si>
    <t>CAMARA DE AR 700/16 BICO DE BORRACHA</t>
  </si>
  <si>
    <t>31.0128</t>
  </si>
  <si>
    <t>CAMARA DE AR 750/16 BICO DE BORRACHA</t>
  </si>
  <si>
    <t>31.0141</t>
  </si>
  <si>
    <t>CAMARA DE AR 750/16 BICO DE FERRO</t>
  </si>
  <si>
    <t>31.0131</t>
  </si>
  <si>
    <t>CAMARA DE AR 900/16 BICO DE BORRACHA</t>
  </si>
  <si>
    <t>31.0123</t>
  </si>
  <si>
    <t>CAMARA DE AR 900/20</t>
  </si>
  <si>
    <t>31.0122</t>
  </si>
  <si>
    <t>CAMARA DE AR KM24 PARA PATROL</t>
  </si>
  <si>
    <t>31.0142</t>
  </si>
  <si>
    <t>PNEU 10,5/65/16 12 LONAS RETRO</t>
  </si>
  <si>
    <t>31.0098</t>
  </si>
  <si>
    <t>PNEU 10,5/80/18 12 LONAS AGRICOLA</t>
  </si>
  <si>
    <t>31.0083</t>
  </si>
  <si>
    <t>PNEU 1000/20 16  LONAS BORRACHUDO</t>
  </si>
  <si>
    <t>31.0082</t>
  </si>
  <si>
    <t>PNEU 1000/20 16 LONAS LISO</t>
  </si>
  <si>
    <t>31.0094</t>
  </si>
  <si>
    <t>PNEU 12,4/24 8 LONAS AGRICOLA</t>
  </si>
  <si>
    <t>31.0097</t>
  </si>
  <si>
    <t>PNEU 12,5/80/18 12 LONAS RETRO</t>
  </si>
  <si>
    <t>31.0143</t>
  </si>
  <si>
    <t>PNEU 1300/24 16 LONAS PATROL</t>
  </si>
  <si>
    <t>31.0144</t>
  </si>
  <si>
    <t>PNEU 1400/24 16 LONAS PATROL</t>
  </si>
  <si>
    <t>31.0145</t>
  </si>
  <si>
    <t>PNEU 16,9/28 16 LONAS RETRO</t>
  </si>
  <si>
    <t>31.0100</t>
  </si>
  <si>
    <t>PNEU 165/70R/13</t>
  </si>
  <si>
    <t>31.0146</t>
  </si>
  <si>
    <t>PNEU 17,5/25 16 LONAS CARREGADEIRA</t>
  </si>
  <si>
    <t>31.0101</t>
  </si>
  <si>
    <t>PNEU 175/70R/13</t>
  </si>
  <si>
    <t>31.0103</t>
  </si>
  <si>
    <t>PNEU 175/70R/14</t>
  </si>
  <si>
    <t>31.0092</t>
  </si>
  <si>
    <t>PNEU 18,4/30 12 LONAS AGRICOLA</t>
  </si>
  <si>
    <t>31.0055</t>
  </si>
  <si>
    <t>PNEU 185/14</t>
  </si>
  <si>
    <t>31.0107</t>
  </si>
  <si>
    <t>PNEU 185/14 S/ CAMARA</t>
  </si>
  <si>
    <t>31.0114</t>
  </si>
  <si>
    <t>PNEU 185/65R15 SEM CAMARA</t>
  </si>
  <si>
    <t>31.0102</t>
  </si>
  <si>
    <t>PNEU 195/65R/15</t>
  </si>
  <si>
    <t>31.0120</t>
  </si>
  <si>
    <t>PNEU 205/70/15</t>
  </si>
  <si>
    <t>31.0121</t>
  </si>
  <si>
    <t>PNEU 205/75/16</t>
  </si>
  <si>
    <t>31.0147</t>
  </si>
  <si>
    <t>PNEU 215/75R/17,5 16 LONAS BORRACHUDO</t>
  </si>
  <si>
    <t>31.0099</t>
  </si>
  <si>
    <t>PNEU 215/75R/17,5 16 LONAS LISO</t>
  </si>
  <si>
    <t>31.0117</t>
  </si>
  <si>
    <t>PNEU 225/75/16</t>
  </si>
  <si>
    <t>31.0070</t>
  </si>
  <si>
    <t>PNEU 275/80R/22,5 16 LONAS BORRACHUDO</t>
  </si>
  <si>
    <t>31.0076</t>
  </si>
  <si>
    <t>PNEU 275/80R/22,5 16 LONAS LISO</t>
  </si>
  <si>
    <t>31.0081</t>
  </si>
  <si>
    <t>PNEU 295/80R/22,5 16 LONAS BORRACHUDO</t>
  </si>
  <si>
    <t>31.0095</t>
  </si>
  <si>
    <t>PNEU 750/16 10 LONAS AGRICOLA</t>
  </si>
  <si>
    <t>31.0148</t>
  </si>
  <si>
    <t>PNEU 750/16 10 LONAS COM CAMARA BORRACHUDO</t>
  </si>
  <si>
    <t>31.0149</t>
  </si>
  <si>
    <t>PNEU 750/16 BORRACHUDO COM CAMARA</t>
  </si>
  <si>
    <t>31.0150</t>
  </si>
  <si>
    <t>PNEU 750/16 LISO COM CAMARA</t>
  </si>
  <si>
    <t>31.0085</t>
  </si>
  <si>
    <t>PNEU 900/20 14 LONAS BORRACHUDO</t>
  </si>
  <si>
    <t>31.0084</t>
  </si>
  <si>
    <t>PNEU 900/20 14 LONAS LISO</t>
  </si>
  <si>
    <t>31.0116</t>
  </si>
  <si>
    <t>PNEU 900/20 BORRACHUDO</t>
  </si>
  <si>
    <t>31.0115</t>
  </si>
  <si>
    <t>PNEU 900/20 LISO</t>
  </si>
  <si>
    <t>31.0139</t>
  </si>
  <si>
    <t>PROTETOR 17,5/25</t>
  </si>
  <si>
    <t>31.0140</t>
  </si>
  <si>
    <t>PROTETOR 700/16</t>
  </si>
  <si>
    <t>31.0151</t>
  </si>
  <si>
    <t>PROTETOR 750/16</t>
  </si>
  <si>
    <t>31.0136</t>
  </si>
  <si>
    <t>PROTETOR 900/20</t>
  </si>
  <si>
    <t>31.0020</t>
  </si>
  <si>
    <t>PROTETOR KM24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</si>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</sst>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workbookViewId="0" topLeftCell="A175">
      <selection activeCell="G199" sqref="G199:H199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3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5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8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6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5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6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23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6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9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9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9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15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6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68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57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5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5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36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6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6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53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5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3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93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23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27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33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3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8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30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6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8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45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24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26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12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66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66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15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3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6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21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8" t="s">
        <v>125</v>
      </c>
      <c r="B157" s="28"/>
      <c r="C157" s="28"/>
      <c r="D157" s="28"/>
      <c r="E157" s="28"/>
      <c r="F157" s="28"/>
      <c r="G157" s="28"/>
      <c r="H157" s="28"/>
      <c r="T157" s="3" t="s">
        <v>124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11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0" t="s">
        <v>127</v>
      </c>
      <c r="B160" s="20"/>
      <c r="C160" s="20"/>
      <c r="D160" s="20"/>
      <c r="E160" s="20"/>
      <c r="F160" s="20"/>
      <c r="G160" s="20"/>
      <c r="H160" s="20"/>
      <c r="T160" s="3" t="s">
        <v>126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15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8" t="s">
        <v>129</v>
      </c>
      <c r="B163" s="28"/>
      <c r="C163" s="28"/>
      <c r="D163" s="28"/>
      <c r="E163" s="28"/>
      <c r="F163" s="28"/>
      <c r="G163" s="28"/>
      <c r="H163" s="28"/>
      <c r="T163" s="3" t="s">
        <v>128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9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0" t="s">
        <v>131</v>
      </c>
      <c r="B166" s="20"/>
      <c r="C166" s="20"/>
      <c r="D166" s="20"/>
      <c r="E166" s="20"/>
      <c r="F166" s="20"/>
      <c r="G166" s="20"/>
      <c r="H166" s="20"/>
      <c r="T166" s="3" t="s">
        <v>130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9</v>
      </c>
      <c r="C168" s="23" t="s">
        <v>35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28" t="s">
        <v>133</v>
      </c>
      <c r="B169" s="28"/>
      <c r="C169" s="28"/>
      <c r="D169" s="28"/>
      <c r="E169" s="28"/>
      <c r="F169" s="28"/>
      <c r="G169" s="28"/>
      <c r="H169" s="28"/>
      <c r="T169" s="3" t="s">
        <v>132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3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20" t="s">
        <v>135</v>
      </c>
      <c r="B172" s="20"/>
      <c r="C172" s="20"/>
      <c r="D172" s="20"/>
      <c r="E172" s="20"/>
      <c r="F172" s="20"/>
      <c r="G172" s="20"/>
      <c r="H172" s="20"/>
      <c r="T172" s="3" t="s">
        <v>134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5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28" t="s">
        <v>137</v>
      </c>
      <c r="B175" s="28"/>
      <c r="C175" s="28"/>
      <c r="D175" s="28"/>
      <c r="E175" s="28"/>
      <c r="F175" s="28"/>
      <c r="G175" s="28"/>
      <c r="H175" s="28"/>
      <c r="T175" s="3" t="s">
        <v>136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9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20" t="s">
        <v>139</v>
      </c>
      <c r="B178" s="20"/>
      <c r="C178" s="20"/>
      <c r="D178" s="20"/>
      <c r="E178" s="20"/>
      <c r="F178" s="20"/>
      <c r="G178" s="20"/>
      <c r="H178" s="20"/>
      <c r="T178" s="3" t="s">
        <v>138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15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28" t="s">
        <v>141</v>
      </c>
      <c r="B181" s="28"/>
      <c r="C181" s="28"/>
      <c r="D181" s="28"/>
      <c r="E181" s="28"/>
      <c r="F181" s="28"/>
      <c r="G181" s="28"/>
      <c r="H181" s="28"/>
      <c r="T181" s="3" t="s">
        <v>140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68</v>
      </c>
      <c r="C183" s="15" t="s">
        <v>35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20" t="s">
        <v>143</v>
      </c>
      <c r="B184" s="20"/>
      <c r="C184" s="20"/>
      <c r="D184" s="20"/>
      <c r="E184" s="20"/>
      <c r="F184" s="20"/>
      <c r="G184" s="20"/>
      <c r="H184" s="20"/>
      <c r="T184" s="3" t="s">
        <v>142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15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28" t="s">
        <v>145</v>
      </c>
      <c r="B187" s="28"/>
      <c r="C187" s="28"/>
      <c r="D187" s="28"/>
      <c r="E187" s="28"/>
      <c r="F187" s="28"/>
      <c r="G187" s="28"/>
      <c r="H187" s="28"/>
      <c r="T187" s="3" t="s">
        <v>144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8" ht="15">
      <c r="A189" s="30" t="s">
        <v>146</v>
      </c>
      <c r="B189" s="7"/>
      <c r="C189" s="7"/>
      <c r="D189" s="7"/>
      <c r="E189" s="7"/>
      <c r="F189" s="7"/>
      <c r="G189" s="7"/>
      <c r="H189" s="7"/>
    </row>
    <row r="190" spans="1:8" ht="15">
      <c r="A190" s="10"/>
      <c r="B190" s="10"/>
      <c r="C190" s="10"/>
      <c r="D190" s="10"/>
      <c r="E190" s="10"/>
      <c r="F190" s="10"/>
      <c r="G190" s="10"/>
      <c r="H190" s="10"/>
    </row>
    <row r="191" spans="1:8" ht="15">
      <c r="A191" s="10"/>
      <c r="B191" s="10"/>
      <c r="C191" s="10"/>
      <c r="D191" s="10"/>
      <c r="E191" s="10"/>
      <c r="F191" s="10"/>
      <c r="G191" s="10"/>
      <c r="H191" s="10"/>
    </row>
    <row r="192" spans="1:8" ht="15">
      <c r="A192" s="10"/>
      <c r="B192" s="10"/>
      <c r="C192" s="10"/>
      <c r="D192" s="10"/>
      <c r="E192" s="10"/>
      <c r="F192" s="10"/>
      <c r="G192" s="10"/>
      <c r="H192" s="10"/>
    </row>
    <row r="193" spans="1:9" ht="15">
      <c r="A193" s="31" t="s">
        <v>147</v>
      </c>
      <c r="B193" s="31"/>
      <c r="C193" s="32" t="s">
        <v>148</v>
      </c>
      <c r="D193" s="32"/>
      <c r="E193" s="31" t="s">
        <v>149</v>
      </c>
      <c r="F193" s="31"/>
      <c r="G193" s="33">
        <f>((I193))</f>
        <v>0</v>
      </c>
      <c r="H193" s="33"/>
      <c r="I193" s="4">
        <f>(SUM(I27:I188))</f>
        <v>0</v>
      </c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10" ht="15">
      <c r="A195" s="31" t="s">
        <v>150</v>
      </c>
      <c r="B195" s="31"/>
      <c r="C195" s="32" t="s">
        <v>148</v>
      </c>
      <c r="D195" s="32"/>
      <c r="E195" s="31" t="s">
        <v>151</v>
      </c>
      <c r="F195" s="31"/>
      <c r="G195" s="34">
        <f>((J195))</f>
        <v>0</v>
      </c>
      <c r="H195" s="34"/>
      <c r="J195" s="2">
        <f>(SUM(J27:J188))</f>
        <v>0</v>
      </c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11" ht="15">
      <c r="A197" s="31" t="s">
        <v>152</v>
      </c>
      <c r="B197" s="31"/>
      <c r="C197" s="32" t="s">
        <v>148</v>
      </c>
      <c r="D197" s="32"/>
      <c r="E197" s="31" t="s">
        <v>153</v>
      </c>
      <c r="F197" s="31"/>
      <c r="G197" s="35">
        <f>((K197))</f>
        <v>0</v>
      </c>
      <c r="H197" s="35"/>
      <c r="K197" s="2">
        <f>(SUM(K27:K188))</f>
        <v>0</v>
      </c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31" t="s">
        <v>154</v>
      </c>
      <c r="B199" s="31"/>
      <c r="C199" s="32" t="s">
        <v>155</v>
      </c>
      <c r="D199" s="32"/>
      <c r="E199" s="31" t="s">
        <v>156</v>
      </c>
      <c r="F199" s="31"/>
      <c r="G199" s="33">
        <f>(G193-G195+G197)</f>
        <v>0</v>
      </c>
      <c r="H199" s="33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36" t="s">
        <v>157</v>
      </c>
      <c r="G201" s="7"/>
      <c r="H201" s="7"/>
    </row>
    <row r="202" spans="1:8" ht="15">
      <c r="A202" s="7"/>
      <c r="B202" s="36" t="s">
        <v>158</v>
      </c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37" t="s">
        <v>159</v>
      </c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 t="s">
        <v>160</v>
      </c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 t="s">
        <v>161</v>
      </c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 t="s">
        <v>162</v>
      </c>
      <c r="C212" s="7"/>
      <c r="D212" s="7"/>
      <c r="E212" s="7"/>
      <c r="F212" s="7"/>
      <c r="G212" s="7"/>
      <c r="H212" s="7"/>
    </row>
  </sheetData>
  <sheetProtection password="A65A" sheet="1" objects="1" scenarios="1"/>
  <mergeCells count="203">
    <mergeCell ref="A197:B197"/>
    <mergeCell ref="C197:D197"/>
    <mergeCell ref="E197:F197"/>
    <mergeCell ref="G197:H197"/>
    <mergeCell ref="A199:B199"/>
    <mergeCell ref="C199:D199"/>
    <mergeCell ref="E199:F199"/>
    <mergeCell ref="G199:H199"/>
    <mergeCell ref="A190:H192"/>
    <mergeCell ref="A193:B193"/>
    <mergeCell ref="C193:D193"/>
    <mergeCell ref="E193:F193"/>
    <mergeCell ref="G193:H193"/>
    <mergeCell ref="A195:B195"/>
    <mergeCell ref="C195:D195"/>
    <mergeCell ref="E195:F195"/>
    <mergeCell ref="G195:H195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 topLeftCell="A175">
      <selection activeCell="G199" sqref="G199:H199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163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1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2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2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7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3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3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3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5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2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22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18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1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1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12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2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17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1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1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31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7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9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11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2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10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2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2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15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1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8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8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4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22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22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5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1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2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7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8" t="s">
        <v>125</v>
      </c>
      <c r="B157" s="28"/>
      <c r="C157" s="28"/>
      <c r="D157" s="28"/>
      <c r="E157" s="28"/>
      <c r="F157" s="28"/>
      <c r="G157" s="28"/>
      <c r="H157" s="28"/>
      <c r="T157" s="3" t="s">
        <v>124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3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0" t="s">
        <v>127</v>
      </c>
      <c r="B160" s="20"/>
      <c r="C160" s="20"/>
      <c r="D160" s="20"/>
      <c r="E160" s="20"/>
      <c r="F160" s="20"/>
      <c r="G160" s="20"/>
      <c r="H160" s="20"/>
      <c r="T160" s="3" t="s">
        <v>126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5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8" t="s">
        <v>129</v>
      </c>
      <c r="B163" s="28"/>
      <c r="C163" s="28"/>
      <c r="D163" s="28"/>
      <c r="E163" s="28"/>
      <c r="F163" s="28"/>
      <c r="G163" s="28"/>
      <c r="H163" s="28"/>
      <c r="T163" s="3" t="s">
        <v>128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3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0" t="s">
        <v>131</v>
      </c>
      <c r="B166" s="20"/>
      <c r="C166" s="20"/>
      <c r="D166" s="20"/>
      <c r="E166" s="20"/>
      <c r="F166" s="20"/>
      <c r="G166" s="20"/>
      <c r="H166" s="20"/>
      <c r="T166" s="3" t="s">
        <v>130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3</v>
      </c>
      <c r="C168" s="23" t="s">
        <v>35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28" t="s">
        <v>133</v>
      </c>
      <c r="B169" s="28"/>
      <c r="C169" s="28"/>
      <c r="D169" s="28"/>
      <c r="E169" s="28"/>
      <c r="F169" s="28"/>
      <c r="G169" s="28"/>
      <c r="H169" s="28"/>
      <c r="T169" s="3" t="s">
        <v>132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1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20" t="s">
        <v>135</v>
      </c>
      <c r="B172" s="20"/>
      <c r="C172" s="20"/>
      <c r="D172" s="20"/>
      <c r="E172" s="20"/>
      <c r="F172" s="20"/>
      <c r="G172" s="20"/>
      <c r="H172" s="20"/>
      <c r="T172" s="3" t="s">
        <v>134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1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28" t="s">
        <v>137</v>
      </c>
      <c r="B175" s="28"/>
      <c r="C175" s="28"/>
      <c r="D175" s="28"/>
      <c r="E175" s="28"/>
      <c r="F175" s="28"/>
      <c r="G175" s="28"/>
      <c r="H175" s="28"/>
      <c r="T175" s="3" t="s">
        <v>136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3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20" t="s">
        <v>139</v>
      </c>
      <c r="B178" s="20"/>
      <c r="C178" s="20"/>
      <c r="D178" s="20"/>
      <c r="E178" s="20"/>
      <c r="F178" s="20"/>
      <c r="G178" s="20"/>
      <c r="H178" s="20"/>
      <c r="T178" s="3" t="s">
        <v>138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5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28" t="s">
        <v>141</v>
      </c>
      <c r="B181" s="28"/>
      <c r="C181" s="28"/>
      <c r="D181" s="28"/>
      <c r="E181" s="28"/>
      <c r="F181" s="28"/>
      <c r="G181" s="28"/>
      <c r="H181" s="28"/>
      <c r="T181" s="3" t="s">
        <v>140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22</v>
      </c>
      <c r="C183" s="15" t="s">
        <v>35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20" t="s">
        <v>143</v>
      </c>
      <c r="B184" s="20"/>
      <c r="C184" s="20"/>
      <c r="D184" s="20"/>
      <c r="E184" s="20"/>
      <c r="F184" s="20"/>
      <c r="G184" s="20"/>
      <c r="H184" s="20"/>
      <c r="T184" s="3" t="s">
        <v>142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5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28" t="s">
        <v>145</v>
      </c>
      <c r="B187" s="28"/>
      <c r="C187" s="28"/>
      <c r="D187" s="28"/>
      <c r="E187" s="28"/>
      <c r="F187" s="28"/>
      <c r="G187" s="28"/>
      <c r="H187" s="28"/>
      <c r="T187" s="3" t="s">
        <v>144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8" ht="15">
      <c r="A189" s="30" t="s">
        <v>146</v>
      </c>
      <c r="B189" s="7"/>
      <c r="C189" s="7"/>
      <c r="D189" s="7"/>
      <c r="E189" s="7"/>
      <c r="F189" s="7"/>
      <c r="G189" s="7"/>
      <c r="H189" s="7"/>
    </row>
    <row r="190" spans="1:8" ht="15">
      <c r="A190" s="10"/>
      <c r="B190" s="10"/>
      <c r="C190" s="10"/>
      <c r="D190" s="10"/>
      <c r="E190" s="10"/>
      <c r="F190" s="10"/>
      <c r="G190" s="10"/>
      <c r="H190" s="10"/>
    </row>
    <row r="191" spans="1:8" ht="15">
      <c r="A191" s="10"/>
      <c r="B191" s="10"/>
      <c r="C191" s="10"/>
      <c r="D191" s="10"/>
      <c r="E191" s="10"/>
      <c r="F191" s="10"/>
      <c r="G191" s="10"/>
      <c r="H191" s="10"/>
    </row>
    <row r="192" spans="1:8" ht="15">
      <c r="A192" s="10"/>
      <c r="B192" s="10"/>
      <c r="C192" s="10"/>
      <c r="D192" s="10"/>
      <c r="E192" s="10"/>
      <c r="F192" s="10"/>
      <c r="G192" s="10"/>
      <c r="H192" s="10"/>
    </row>
    <row r="193" spans="1:9" ht="15">
      <c r="A193" s="31" t="s">
        <v>147</v>
      </c>
      <c r="B193" s="31"/>
      <c r="C193" s="32" t="s">
        <v>148</v>
      </c>
      <c r="D193" s="32"/>
      <c r="E193" s="31" t="s">
        <v>149</v>
      </c>
      <c r="F193" s="31"/>
      <c r="G193" s="33">
        <f>((I193))</f>
        <v>0</v>
      </c>
      <c r="H193" s="33"/>
      <c r="I193" s="4">
        <f>(SUM(I27:I188))</f>
        <v>0</v>
      </c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10" ht="15">
      <c r="A195" s="31" t="s">
        <v>150</v>
      </c>
      <c r="B195" s="31"/>
      <c r="C195" s="32" t="s">
        <v>148</v>
      </c>
      <c r="D195" s="32"/>
      <c r="E195" s="31" t="s">
        <v>151</v>
      </c>
      <c r="F195" s="31"/>
      <c r="G195" s="34">
        <f>((J195))</f>
        <v>0</v>
      </c>
      <c r="H195" s="34"/>
      <c r="J195" s="2">
        <f>(SUM(J27:J188))</f>
        <v>0</v>
      </c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11" ht="15">
      <c r="A197" s="31" t="s">
        <v>152</v>
      </c>
      <c r="B197" s="31"/>
      <c r="C197" s="32" t="s">
        <v>148</v>
      </c>
      <c r="D197" s="32"/>
      <c r="E197" s="31" t="s">
        <v>153</v>
      </c>
      <c r="F197" s="31"/>
      <c r="G197" s="35">
        <f>((K197))</f>
        <v>0</v>
      </c>
      <c r="H197" s="35"/>
      <c r="K197" s="2">
        <f>(SUM(K27:K188))</f>
        <v>0</v>
      </c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31" t="s">
        <v>154</v>
      </c>
      <c r="B199" s="31"/>
      <c r="C199" s="32" t="s">
        <v>155</v>
      </c>
      <c r="D199" s="32"/>
      <c r="E199" s="31" t="s">
        <v>156</v>
      </c>
      <c r="F199" s="31"/>
      <c r="G199" s="33">
        <f>(G193-G195+G197)</f>
        <v>0</v>
      </c>
      <c r="H199" s="33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36" t="s">
        <v>157</v>
      </c>
      <c r="G201" s="7"/>
      <c r="H201" s="7"/>
    </row>
    <row r="202" spans="1:8" ht="15">
      <c r="A202" s="7"/>
      <c r="B202" s="36" t="s">
        <v>158</v>
      </c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37" t="s">
        <v>159</v>
      </c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 t="s">
        <v>160</v>
      </c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 t="s">
        <v>161</v>
      </c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 t="s">
        <v>162</v>
      </c>
      <c r="C212" s="7"/>
      <c r="D212" s="7"/>
      <c r="E212" s="7"/>
      <c r="F212" s="7"/>
      <c r="G212" s="7"/>
      <c r="H212" s="7"/>
    </row>
  </sheetData>
  <sheetProtection password="A65A" sheet="1" objects="1" scenarios="1"/>
  <mergeCells count="203">
    <mergeCell ref="A197:B197"/>
    <mergeCell ref="C197:D197"/>
    <mergeCell ref="E197:F197"/>
    <mergeCell ref="G197:H197"/>
    <mergeCell ref="A199:B199"/>
    <mergeCell ref="C199:D199"/>
    <mergeCell ref="E199:F199"/>
    <mergeCell ref="G199:H199"/>
    <mergeCell ref="A190:H192"/>
    <mergeCell ref="A193:B193"/>
    <mergeCell ref="C193:D193"/>
    <mergeCell ref="E193:F193"/>
    <mergeCell ref="G193:H193"/>
    <mergeCell ref="A195:B195"/>
    <mergeCell ref="C195:D195"/>
    <mergeCell ref="E195:F195"/>
    <mergeCell ref="G195:H195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Dennys Araujo Giglio</dc:creator>
  <cp:keywords/>
  <dc:description/>
  <cp:lastModifiedBy>Dennys Araujo Giglio</cp:lastModifiedBy>
  <dcterms:created xsi:type="dcterms:W3CDTF">2017-08-18T17:03:16Z</dcterms:created>
  <dcterms:modified xsi:type="dcterms:W3CDTF">2017-08-18T17:03:22Z</dcterms:modified>
  <cp:category/>
  <cp:version/>
  <cp:contentType/>
  <cp:contentStatus/>
</cp:coreProperties>
</file>